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210" windowWidth="20475" windowHeight="10155" tabRatio="930" firstSheet="4" activeTab="4"/>
  </bookViews>
  <sheets>
    <sheet name="综合管理部" sheetId="5" state="hidden" r:id="rId1"/>
    <sheet name="党群工作部 " sheetId="6" state="hidden" r:id="rId2"/>
    <sheet name="财务资产部" sheetId="7" state="hidden" r:id="rId3"/>
    <sheet name="业务管理部" sheetId="8" state="hidden" r:id="rId4"/>
    <sheet name="汇总结果" sheetId="35" r:id="rId5"/>
    <sheet name="财务、采购经营指标情况 " sheetId="37" r:id="rId6"/>
    <sheet name="市场部经营指标情况" sheetId="48" r:id="rId7"/>
    <sheet name="各站库经营指标情况 " sheetId="36" r:id="rId8"/>
    <sheet name="党群" sheetId="47" r:id="rId9"/>
    <sheet name="综合" sheetId="46" r:id="rId10"/>
    <sheet name="物管" sheetId="32" r:id="rId11"/>
    <sheet name="财务部 " sheetId="16" r:id="rId12"/>
    <sheet name="采购" sheetId="18" r:id="rId13"/>
    <sheet name="市场" sheetId="17" r:id="rId14"/>
    <sheet name="总库" sheetId="20" r:id="rId15"/>
    <sheet name="4管理类考核细则--采购部" sheetId="12" state="hidden" r:id="rId16"/>
    <sheet name="5管理类考核细则--总库" sheetId="15" state="hidden" r:id="rId17"/>
    <sheet name="5管理类考核细则--供应站" sheetId="13" state="hidden" r:id="rId18"/>
    <sheet name="6管理类考核细则--总库" sheetId="14" state="hidden" r:id="rId19"/>
  </sheets>
  <definedNames>
    <definedName name="_xlnm._FilterDatabase" localSheetId="15" hidden="1">'4管理类考核细则--采购部'!$A$4:$H$14</definedName>
    <definedName name="_xlnm._FilterDatabase" localSheetId="17" hidden="1">'5管理类考核细则--供应站'!$A$3:$H$16</definedName>
    <definedName name="_xlnm._FilterDatabase" localSheetId="16" hidden="1">'5管理类考核细则--总库'!$A$3:$H$22</definedName>
    <definedName name="_xlnm._FilterDatabase" localSheetId="18" hidden="1">'6管理类考核细则--总库'!$A$3:$H$19</definedName>
    <definedName name="_xlnm._FilterDatabase" localSheetId="4" hidden="1">汇总结果!$A$4:$N$19</definedName>
    <definedName name="_xlnm.Print_Titles" localSheetId="15">'4管理类考核细则--采购部'!$2:$2</definedName>
    <definedName name="_xlnm.Print_Titles" localSheetId="17">'5管理类考核细则--供应站'!$2:$2</definedName>
    <definedName name="_xlnm.Print_Titles" localSheetId="16">'5管理类考核细则--总库'!$2:$2</definedName>
    <definedName name="_xlnm.Print_Titles" localSheetId="18">'6管理类考核细则--总库'!$2:$2</definedName>
    <definedName name="_xlnm.Print_Titles" localSheetId="11">'财务部 '!$1:$3</definedName>
    <definedName name="_xlnm.Print_Titles" localSheetId="12">采购!$2:$4</definedName>
    <definedName name="_xlnm.Print_Titles" localSheetId="13">市场!$1:$3</definedName>
    <definedName name="_xlnm.Print_Titles" localSheetId="14">总库!$2:$3</definedName>
  </definedNames>
  <calcPr calcId="144525"/>
</workbook>
</file>

<file path=xl/calcChain.xml><?xml version="1.0" encoding="utf-8"?>
<calcChain xmlns="http://schemas.openxmlformats.org/spreadsheetml/2006/main">
  <c r="D13" i="32"/>
  <c r="D12" i="46"/>
  <c r="D8" i="47"/>
  <c r="D11" i="16"/>
  <c r="J11"/>
  <c r="C6" i="48"/>
  <c r="D8" i="17"/>
  <c r="D18" i="18"/>
  <c r="C7" i="36"/>
  <c r="C8"/>
  <c r="C9"/>
  <c r="C10"/>
  <c r="C11"/>
  <c r="C12"/>
  <c r="C13"/>
  <c r="C14"/>
  <c r="C6"/>
  <c r="C7" i="37"/>
  <c r="C6"/>
</calcChain>
</file>

<file path=xl/comments1.xml><?xml version="1.0" encoding="utf-8"?>
<comments xmlns="http://schemas.openxmlformats.org/spreadsheetml/2006/main">
  <authors>
    <author>傅晓田</author>
  </authors>
  <commentList>
    <comment ref="AB10" authorId="0">
      <text>
        <r>
          <rPr>
            <b/>
            <sz val="9"/>
            <rFont val="宋体"/>
            <family val="3"/>
            <charset val="134"/>
          </rPr>
          <t>傅晓田:</t>
        </r>
        <r>
          <rPr>
            <sz val="9"/>
            <rFont val="宋体"/>
            <family val="3"/>
            <charset val="134"/>
          </rPr>
          <t xml:space="preserve">
返还1月扣除的35%利润权重</t>
        </r>
      </text>
    </comment>
  </commentList>
</comments>
</file>

<file path=xl/sharedStrings.xml><?xml version="1.0" encoding="utf-8"?>
<sst xmlns="http://schemas.openxmlformats.org/spreadsheetml/2006/main" count="1144" uniqueCount="452">
  <si>
    <t>业务指标考核表</t>
  </si>
  <si>
    <t>序号</t>
  </si>
  <si>
    <t>业务指标</t>
  </si>
  <si>
    <t>考核内容</t>
  </si>
  <si>
    <t>被考核单位加减分原因</t>
  </si>
  <si>
    <t>考核周期</t>
  </si>
  <si>
    <t>封顶分值</t>
  </si>
  <si>
    <t>考核标准</t>
  </si>
  <si>
    <t>考勤管理</t>
  </si>
  <si>
    <t>月</t>
  </si>
  <si>
    <t>考勤未按时报送扣1分，虚报扣2分并追究相关人员责任，二次分配未及时报送扣1分</t>
  </si>
  <si>
    <t>内务公开</t>
  </si>
  <si>
    <t>考勤表、考核表、工资表、周工作安排、月工作计划未及时公开缺一项扣0.5分</t>
  </si>
  <si>
    <t>节能降耗</t>
  </si>
  <si>
    <t>季</t>
  </si>
  <si>
    <t>发现下班时间照明灯、计算机、打印机、饮水机、空调等办公设备未关闭的每项扣1分</t>
  </si>
  <si>
    <t>活动学习会议组织</t>
  </si>
  <si>
    <t>无故不参加活动学习会议，1人次扣1分</t>
  </si>
  <si>
    <t>OA系统收发文</t>
  </si>
  <si>
    <t>24小时内未及时处理OA业务1次扣1分，重要文件3小时内处理完毕耽误工作扣2分</t>
  </si>
  <si>
    <t>资料管理</t>
  </si>
  <si>
    <t>应归档资料未及时归档每次扣1分，归档资料不完整每处扣1分</t>
  </si>
  <si>
    <t xml:space="preserve">被考核部门负责人：         </t>
  </si>
  <si>
    <t xml:space="preserve">               被考核人：</t>
  </si>
  <si>
    <t>被考核单位：</t>
  </si>
  <si>
    <t xml:space="preserve">考核部门负责人（签字）：         </t>
  </si>
  <si>
    <t xml:space="preserve">               考核人（签字）：</t>
  </si>
  <si>
    <t>考核单位：</t>
  </si>
  <si>
    <t>员工行为规范</t>
  </si>
  <si>
    <t>发现各部门、站库有违反《员工行为规范管理办法》的行为每次扣1分</t>
  </si>
  <si>
    <t>企业文化与宣传</t>
  </si>
  <si>
    <t>按照新闻宣传任务分解表，少于投稿任务量扣2分，少于上稿任务量1篇扣1分；上交稿件数量多于投稿任务量1篇加0.25分，多于上稿任务量1篇加0.5分微信刊登1篇稿件加0.5分，物资集团采用1篇加1分，陕煤化集团采用1篇加1.5分，省级及以上刊物刊登1篇加2分</t>
  </si>
  <si>
    <t>制度建设</t>
  </si>
  <si>
    <t>每年组织一次全面制度梳理、修订，未组织扣5分，梳理不到位每个制度扣1分，对管理制度中存在的问题没有组织及时修订每个制度扣1分</t>
  </si>
  <si>
    <t>运营管理</t>
  </si>
  <si>
    <t>每月度第一个周一组织经营分析会，未组织扣4分，每推迟1天扣1分，数据分析不全面扣1分，分析数据错误每项扣1分；及时指导、检查公司的运营情况，因指导、检查不到位造成公司运营不顺畅等，每次扣5分</t>
  </si>
  <si>
    <t>绩效考核</t>
  </si>
  <si>
    <t>每月未组织集中考核扣5分，未收集相关考核项目1项扣1分；未组织考评会扣5分，每推迟1天扣1分；计算结果不正确每项扣1分；每月2日前未下达考核结果每推迟1天扣2分</t>
  </si>
  <si>
    <t>信息化管理</t>
  </si>
  <si>
    <t>每月第一个周一(节假日顺延)通报考核情况并下发考核通报，未实施编码考核扣5分，每推迟一天扣1分；及时向信息中心反馈物资编码及系统运行中存在的问题，未及时反馈每次扣1分，未及时解决问题每次扣1分；及时协调解决系统存在的问题，未及时解决每次扣1分；每月获得物资编码申请考核前两名，每下降1名扣3分</t>
  </si>
  <si>
    <t>专项资金管理</t>
  </si>
  <si>
    <t>未及时上报专项资金申请计划和调整计划每推迟1天扣1分，专项资金计划未实施每项扣2分，资料不齐全每项扣1分</t>
  </si>
  <si>
    <t>合同、价格、法律事务管理</t>
  </si>
  <si>
    <t>合同审核有误，每发现一处扣2分；合同必须在4小时内审核完毕，延期一次扣0.5分；未及时处理法律纠纷每次扣2分；合同台账登记完善、归档完整，否则扣5分</t>
  </si>
  <si>
    <t>安全培训</t>
  </si>
  <si>
    <t>未按时制定安全培训计划扣8分，未按时组织培训扣3分</t>
  </si>
  <si>
    <t>安全基础管理与安全质量标准化</t>
  </si>
  <si>
    <t>未按考核细则每月进行考核、检查、整改每次扣5分；未开展半年及年终5考核扣5分；未开展安全生产月活动、百日安全活动每项扣5分；未开展“雨季三防”、防汛应急演练、“冬季三防”专项检查每项扣5分</t>
  </si>
  <si>
    <t>安办会</t>
  </si>
  <si>
    <t>未按时组织召开安全办公会扣3分；会议记录不完善一次，扣1分</t>
  </si>
  <si>
    <t>调度督办</t>
  </si>
  <si>
    <t>未按时召开业务例会，扣2分；未及时下发会议纪要，扣2分；无督办台账扣2分；未及时进行跟踪督办、督办工作未落实每项扣2分；</t>
  </si>
  <si>
    <t>出入库办理</t>
  </si>
  <si>
    <t>未及时办理出入库或出入单信息错误，每笔扣2分</t>
  </si>
  <si>
    <t>核算业务</t>
  </si>
  <si>
    <t>结算数据错误，每次扣5分；结算后资料未按照要求装订存档，每次扣3分；每月四相符抽查10%库存物资，账实不符一条扣2分；未及时处理不符账务1万元以上扣5分、1万元以下扣2分，并追究相关人员责任；未在5日签确认单、15日挂账，每推迟1天扣1分</t>
  </si>
  <si>
    <t>库存盘点</t>
  </si>
  <si>
    <t>每季度组织一次全面盘点，未组织或未认真开展盘点工作扣5分；盘点发现的问题未及时处理扣5分；盘点资料签字不完整或装订存档不符合要求扣3分</t>
  </si>
  <si>
    <t>被考核单位</t>
  </si>
  <si>
    <t>公共项</t>
  </si>
  <si>
    <t>统计工作</t>
  </si>
  <si>
    <t>未按时上报统计数据每推迟1天扣1分，数据错误项扣1分，重要数据错误扣2至4分</t>
  </si>
  <si>
    <t>本单位主办管理制度不符合集团要求、公司政策和实际情况，每处扣1分</t>
  </si>
  <si>
    <t>不配合督办工作扣3分，督办后不采取措施扣5分，督办工作未完成按调度督办管理制度执行；未按时上报月计划、周总结扣1分；未按时上报信息报表扣1分</t>
  </si>
  <si>
    <t>未对本单位负责的考核项目实施考核扣3分，应考核项目未考核每项扣1分；考核资料或内部绩效考核未及时报送，每推迟1天扣1分</t>
  </si>
  <si>
    <t>临时事项</t>
  </si>
  <si>
    <t>领导安排的临时性工作，未完成扣6分，未按时完成推迟一天扣2分</t>
  </si>
  <si>
    <t>费用</t>
  </si>
  <si>
    <t>各单项费用分别考核、叠加计算，累计费用超出指标从对应部门、站库绩效工资中扣除，如费用提前使用等，需审批通过后方可在绩效考核中剔除</t>
  </si>
  <si>
    <t>党群工作部</t>
  </si>
  <si>
    <t>党建工作</t>
  </si>
  <si>
    <t>每季度对基层党支部学习情况进行检查，未检查扣4分；每季度检查党支部“三会一课”制度执行情况（支部党员大会、支委员、党小组会、党课），未检查扣1次扣3分；每月组织机关党支部学习一次，没有举行扣1分/次；每年组织领导班子民主生活会，未组织扣1分</t>
  </si>
  <si>
    <t>党员管理</t>
  </si>
  <si>
    <t>每季度按照标准收缴党费，并做好台账记录，未建立台账不得分，未及时收取扣2分；及时更新党员管理系统，未及时更新每人次扣1分</t>
  </si>
  <si>
    <t>纪检工作</t>
  </si>
  <si>
    <t>每季度组织开展纪检委员学习座谈交流会，未组织扣4分</t>
  </si>
  <si>
    <t>工会工作</t>
  </si>
  <si>
    <t>未建立工会台账扣6分，台账不及时更新扣1分，未及时对员工诉求做出答复每次扣2分，每季度活动次数不少于1次，少于1次扣2分</t>
  </si>
  <si>
    <t>计生工作</t>
  </si>
  <si>
    <t>出现违反计生政策现象扣0.5分，无计划生育台账扣1分，出现错误每处扣0.5分</t>
  </si>
  <si>
    <t>班组建设</t>
  </si>
  <si>
    <t>班组建设无方案、制度扣6分，未组织班组考核扣2分，未牵头全面开展“四个一”的“一班”活动扣2分，优秀班组未被集团评比认可扣2分</t>
  </si>
  <si>
    <t>未进行员工行为规范检查扣4分，发现违反员工行为规范不纠正1人次扣1分</t>
  </si>
  <si>
    <t>神南物资论坛</t>
  </si>
  <si>
    <t>每月组织二次神南物资论坛，未组织扣6分，少1次扣3分，论坛组织混乱、会场出现吵闹喧哗2分</t>
  </si>
  <si>
    <t>合同审批</t>
  </si>
  <si>
    <t>合同必须在4小时内审核完毕，延期一次扣0.5分</t>
  </si>
  <si>
    <t>综合管理部</t>
  </si>
  <si>
    <t>人力资源</t>
  </si>
  <si>
    <t>对各部门、站库提出的人员问题及时解决，3天内回复，不回复推迟1天扣1分，15天内解决，未解决的推迟1天扣1分</t>
  </si>
  <si>
    <t>薪酬管理</t>
  </si>
  <si>
    <t>每月5日前未向财务资产部转工资表，每推迟1天扣2分；工资发放出现错误每处扣1分；未按制度规定标准做工资扣6分</t>
  </si>
  <si>
    <t>星级员工管理</t>
  </si>
  <si>
    <t>未按时组织星级员工考核扣5分，考核结果不符合实际情况每处扣2分</t>
  </si>
  <si>
    <t>公务接待</t>
  </si>
  <si>
    <t>未及时安排公务接待车辆每次扣3分，未及时安排公务接待住宿每次扣2分，接待费用超标每次扣1分</t>
  </si>
  <si>
    <t>公文管理</t>
  </si>
  <si>
    <t>未按流程在OA系统上处理公文每次扣1分，流程不符合要求每次扣1分。</t>
  </si>
  <si>
    <t>档案管理</t>
  </si>
  <si>
    <t>无档案资料记录扣4分，记录不全每处扣1分；无收发记录扣2分，记录不全每处扣1分</t>
  </si>
  <si>
    <t>会议管理</t>
  </si>
  <si>
    <t>未合理安排会议，每次扣3分</t>
  </si>
  <si>
    <t>培训管理</t>
  </si>
  <si>
    <t>未按照年度培训计划培训，每少一次扣3分</t>
  </si>
  <si>
    <t>信访管理</t>
  </si>
  <si>
    <t>未妥善处理信访问题，每次扣5分</t>
  </si>
  <si>
    <t>公务车管理</t>
  </si>
  <si>
    <t>未派车扣4分，延迟半小时扣1分</t>
  </si>
  <si>
    <t>后勤管理</t>
  </si>
  <si>
    <t>无办公楼配置物资台账扣2分，缺1项扣1分，1项不符扣1分；办公楼卫生、物品放置不符合要求每处扣1分；保安不在岗每次扣1分，未对外来人员进行登记每人次扣1分；出现未经批准的外来人员住宿1人次扣1分，出现酗酒闹事、打架斗殴事件不及时处理扣5分；及时维修，24小时内未维修扣2分</t>
  </si>
  <si>
    <t>固定资产及维修管理</t>
  </si>
  <si>
    <t>上报问题24小时未回复每次扣3分，未及时组织维修每次扣3分，未按流程确定费用每项扣2分</t>
  </si>
  <si>
    <t>办公用品管理</t>
  </si>
  <si>
    <t>无办公用品台账扣3分，记录不全每处扣0.5分，计划办公用品未及时发放1笔扣0.5分</t>
  </si>
  <si>
    <t>劳保用品、通讯补助发放</t>
  </si>
  <si>
    <t>制定发放时间并按时发放，未制定发放时间扣2分，未按规定时间发放每推迟1周扣1分</t>
  </si>
  <si>
    <t>财务资产部</t>
  </si>
  <si>
    <t>SAP系统</t>
  </si>
  <si>
    <t>未按时关账、开账扣2分</t>
  </si>
  <si>
    <t>每月按期签收票据，未签收一个站库扣2分；进行四相符检查，未检查一个站、库扣2分，检查未达到全部账务的10%少1%扣1分</t>
  </si>
  <si>
    <t>外销付款办理</t>
  </si>
  <si>
    <t>资金到位后，付款2天办理完毕，未按时完成推迟1天扣1分</t>
  </si>
  <si>
    <t>工资发放</t>
  </si>
  <si>
    <t>接到综合管理部工资表且资金到位，在2个工作日内发放工资，每推迟一天扣2分</t>
  </si>
  <si>
    <t>费用报销</t>
  </si>
  <si>
    <t>未及时报销费用1次扣3分，未按规定报销费用1次扣3分</t>
  </si>
  <si>
    <t>会计报表</t>
  </si>
  <si>
    <t>每月2日前出快报，5日前上报财务报表，未按时上报每推迟1天扣2分，财务报表出现错误1项扣2分</t>
  </si>
  <si>
    <t>每季度组织一次全面盘点，未组织扣5分，盘点不全面一个站库扣1分，盘点表未及时上报每推迟天扣1分</t>
  </si>
  <si>
    <t>会计资料</t>
  </si>
  <si>
    <t>每月度整理、装订会计资料，未整理、装订扣5分，不规范每处扣1分</t>
  </si>
  <si>
    <t>开具销售发票</t>
  </si>
  <si>
    <t>根据进项税金额和税款金额每月3日前开具上月月销售发票，每推迟1天扣1分</t>
  </si>
  <si>
    <t>付款反馈</t>
  </si>
  <si>
    <t>财务部每周5反馈紧急付款申请的排款进度，未按时反馈1次扣1分，造成缺货每次扣5分</t>
  </si>
  <si>
    <t>暂估入账</t>
  </si>
  <si>
    <t>每月第一周业务例会通报暂估入账情况，未通报扣3分；当月末暂估入账金额控制在2500万元内（除当月新入库的金额），每超100万元扣1分</t>
  </si>
  <si>
    <t>物资采购部</t>
  </si>
  <si>
    <t>采购管理</t>
  </si>
  <si>
    <t>月度计划定标汇报在每月5号前，每推迟1天扣1分；物资到货无采购订单或无合同到货单每次扣2分，错误1条扣1分</t>
  </si>
  <si>
    <t>到货情况</t>
  </si>
  <si>
    <t>未按照合理要求到货时间到货，一般物资每项扣0.2分，紧急物资每项扣1分</t>
  </si>
  <si>
    <t>采购情况反馈</t>
  </si>
  <si>
    <t>建立采购计划跟踪台帐，并每周进行信息更新，未建立扣5分；每周五向各站库反馈，未反馈每次扣2分，反馈信息不准确一次扣1分</t>
  </si>
  <si>
    <t>质量管理</t>
  </si>
  <si>
    <t>质量问题未在24小时回复到各站库，每发生一次扣2分；未按照服务单位要求时间处理，每次扣5分</t>
  </si>
  <si>
    <t>价格管理</t>
  </si>
  <si>
    <t>实际采购价格高于合理采购价格一项扣2分</t>
  </si>
  <si>
    <t>替代利库</t>
  </si>
  <si>
    <t>替代利库金额1万元并出库加1分、计划站库加0.2分，最高10分</t>
  </si>
  <si>
    <t>库存控制</t>
  </si>
  <si>
    <t>降库存指标累计完成率5%加1分</t>
  </si>
  <si>
    <t>市场营销部</t>
  </si>
  <si>
    <t>统计报表</t>
  </si>
  <si>
    <t>统计数据错误每项扣3分，不按时上报数据报表每推迟1天扣1分</t>
  </si>
  <si>
    <t>外销台账</t>
  </si>
  <si>
    <t>未建立销售台帐扣15分，销售台账不全每项扣2分</t>
  </si>
  <si>
    <t>走访记录</t>
  </si>
  <si>
    <t>无客户走访记录扣15分，走访记录不全每项扣2分</t>
  </si>
  <si>
    <t>票据及时性</t>
  </si>
  <si>
    <t>票据3日内反馈物资总库，每推迟1天扣1分</t>
  </si>
  <si>
    <t>区域物流中心建设</t>
  </si>
  <si>
    <t>集团检查资料准备不充分扣10分</t>
  </si>
  <si>
    <t>物资总库</t>
  </si>
  <si>
    <t>计划准确性</t>
  </si>
  <si>
    <t>采购计划的物料编码、物料长描述、计量单位、主机型号等必须准确无误，每发现1处错误扣1分；不利库造成重复采购，每发现1笔扣2分</t>
  </si>
  <si>
    <t>计划提前性</t>
  </si>
  <si>
    <t>物资采购计划必须按照规定时间上报，每推迟1天扣2分</t>
  </si>
  <si>
    <t>验收时效</t>
  </si>
  <si>
    <t>紧急物资和常用物资即到即验，大型设备具备验收条件后不超过3天，延期一次扣3分</t>
  </si>
  <si>
    <t>发生一次入库物资与合同不符扣5分；条形码或料签粘贴不规范每发生一次扣1分；质量问题未在24小时回复到服务单位，每发生一次扣2分；未按照服务单位要求时间处理，每次扣5分</t>
  </si>
  <si>
    <t>验收资料整理</t>
  </si>
  <si>
    <t>验收资料不完整，1项扣3分，无验收资料1项扣5分</t>
  </si>
  <si>
    <t>送检管理</t>
  </si>
  <si>
    <t>未按照要求送检，每次扣2分</t>
  </si>
  <si>
    <t>配送</t>
  </si>
  <si>
    <t>供应站下达的配送单必须24小时内配送到站库，1项未完成扣1分；紧急配送必须2小时到位，未按时完成每次扣3分；特殊情况2天将临时调拨单更换，未按时完成的每份扣1分</t>
  </si>
  <si>
    <t>寄售管理</t>
  </si>
  <si>
    <t>寄售物资无库存或库存不符合要求，每项扣1分</t>
  </si>
  <si>
    <t>替代利其他站库的计划金额1万元并出库加0.5分、计划站库加0.2分，最高8分</t>
  </si>
  <si>
    <t>供应站</t>
  </si>
  <si>
    <t>寄售物资无库存库存不符合要求，每项扣1分</t>
  </si>
  <si>
    <t>附件1</t>
  </si>
  <si>
    <t>部门、站库</t>
  </si>
  <si>
    <t>考核对象</t>
  </si>
  <si>
    <t>管理类绩效</t>
  </si>
  <si>
    <t>经营类绩效</t>
  </si>
  <si>
    <t>合计工资结算比例</t>
  </si>
  <si>
    <t>权重</t>
  </si>
  <si>
    <t>考核得分</t>
  </si>
  <si>
    <t>考核结果</t>
  </si>
  <si>
    <t>本月考核得分</t>
  </si>
  <si>
    <t>备注</t>
  </si>
  <si>
    <t>返还工资月份及项目</t>
  </si>
  <si>
    <t>返还工资比例</t>
  </si>
  <si>
    <t>经营工资结算比例</t>
  </si>
  <si>
    <t>全员</t>
  </si>
  <si>
    <t>物资管理部</t>
  </si>
  <si>
    <t>红柳林供应站</t>
  </si>
  <si>
    <t>柠条塔供应站</t>
  </si>
  <si>
    <t>张家峁供应站</t>
  </si>
  <si>
    <t>红柠铁路供应站</t>
  </si>
  <si>
    <t>安山供应站</t>
  </si>
  <si>
    <t>韩家湾供应站</t>
  </si>
  <si>
    <t>小保当供应站</t>
  </si>
  <si>
    <t>曹家滩供应站</t>
  </si>
  <si>
    <t>业务工作</t>
  </si>
  <si>
    <t>得分</t>
  </si>
  <si>
    <t>考核人员：</t>
  </si>
  <si>
    <t>附件3</t>
  </si>
  <si>
    <t>被考核部门</t>
  </si>
  <si>
    <t>指标项</t>
  </si>
  <si>
    <t>考核部门</t>
  </si>
  <si>
    <t>扣分原因</t>
  </si>
  <si>
    <t>扣分</t>
  </si>
  <si>
    <t>新闻宣传</t>
  </si>
  <si>
    <t>合计</t>
  </si>
  <si>
    <t>财务资产部（9）</t>
  </si>
  <si>
    <t>安全</t>
  </si>
  <si>
    <t>业务</t>
  </si>
  <si>
    <t>原始凭证要素不完整、不真实；未按集团公司规定使用统一的会计政策、会计估计，随意变更会计政策或会计估计；对部分经济事项不纳入或不及时纳入会计核算的；未按照NC系统的设置使用会计科目的(包括：内部往来、系统预设的二级明细科目。)；未按照准则要求核算债务的；未能正确识别关联方；从外单位取得、自制和对外开出的原始凭证，未履行有关签章、签字规定的；原始凭证有错误的,未按照规定重开或更正的；长期挂账未清理的；会计凭证（原始凭证）不符合会计基础工作规范要求的；会计核算方面严格按照煤业集团的《财务核算办法》进行财务核算，根据性质每项每次扣1-10分。会计凭证的装订每月20日前必须把上月凭证装订完毕，装订封面必须印章齐全，没有按时装订扣0.5分。票据的登记台账，银行余额调节表(调节表应由非出纳编制，并由会计主管（或其授权人员）的签字确认)、现金盘点表，银行对账单应有对账标记，缺一项扣0.5分。月度财务快报、财务报表每月20前必须把上月报表打印装订，报表封面印章齐全，没有按时打印、装订缺一项扣0.5分。按照集团资金管理办法收到的货款（银行）必须存到煤业集团财务公司账户，违反资金管理办法发现一次扣0.5分。</t>
  </si>
  <si>
    <t>外聘老师</t>
  </si>
  <si>
    <t>增值税纳税申报表中留抵金额与账薄记录不一致的，根据性质扣1-2分；财务报表、快报数据准确、无误，错误一项扣0.2分；给集团上报的其他资料数据准确、无误，错误一项扣0.2分；SAP与NC账务的核对，发现错误，错误一项扣0.2分。</t>
  </si>
  <si>
    <t>未按集团公司的要求编制财务分析、编报说明，或者财务报告不完整,根据性质每项扣1-2分；每月2日前上报快报，5日前上报财务报表，未按时上报每推迟1天扣0.5分；定期与银行对账，填制余额调节表，否则扣0.5分（每月）；定期与客户进行账务核对，编制对账单，否则扣1分（每季度）；每月28日前完成各矿业公司的销售发票开具工作，延误一天扣0.5分。</t>
  </si>
  <si>
    <t>管理类考核细则</t>
  </si>
  <si>
    <t>扣分情况</t>
  </si>
  <si>
    <t>物资采购部（20人）</t>
  </si>
  <si>
    <t>物资采购业务</t>
  </si>
  <si>
    <t>按照供应业务管理办法补充规定（一）的时限要求及时组织采购，采购包处理、采购询价、合同生成、订单下达等每个节点有逾期的，扣0.2分/笔。</t>
  </si>
  <si>
    <t>抽查率100%</t>
  </si>
  <si>
    <t>全员考核</t>
  </si>
  <si>
    <t>未及时创建采购订单，造成到货后无法办理出入库手续的扣4分/笔；未按时间要求到货被使用单位投诉的，扣10分/次</t>
  </si>
  <si>
    <t>收供应站/使用单位反馈</t>
  </si>
  <si>
    <t>无正当理由线下比价、线上补录的，扣1分/种。</t>
  </si>
  <si>
    <t>未按照计划采购物资，采购订货物资与计划不一致，扣5分/次(供应站反馈)</t>
  </si>
  <si>
    <t>无特殊原因未按标准合同模版签订采购合同的，扣5分/份；合同审批完成后无特殊情况7天内应完成合同签订，因采购员原因逾期的扣1分/份，因此对到货造成影响的，扣2分/份。</t>
  </si>
  <si>
    <t>提交线上比价单时未注明产地品牌的、物资采购价格明显偏离市场价格且无特殊原因的，扣5分/笔。</t>
  </si>
  <si>
    <t>利库金额1万元并出库加1分，封顶10分</t>
  </si>
  <si>
    <t>发生安全事故的、发生物资被盗现象的、因验收把关不严致使物资质量问题发生涉险事故的，扣3分；安全基础资料不完善的，扣0.5分/项。 抽查集团及公司安全相关规定及制度，扣0.2分/项（每月抽查5项，在岗人数一半含劳务工）；查看安全培训笔记及相关记录，一项不符或内容太过简单扣0.5分；需具体报送的信息不符合要求或未按照要求时间上报，扣0.5分/项。</t>
  </si>
  <si>
    <t>物资购销业务</t>
  </si>
  <si>
    <t>100%检查</t>
  </si>
  <si>
    <t>利库并领用其他站库自有物资金额1万元并出库加1分，封顶分值10分</t>
  </si>
  <si>
    <t>与账实相符
一并抽查</t>
  </si>
  <si>
    <t>物资仓储业务</t>
  </si>
  <si>
    <t>不定时抽查自有物资、寄售物资、代管物资的账实相符情况，以物对账、以账对物，账实不符的扣5分/种。抽查寄售物资20-30%，其他物资5-10%。</t>
  </si>
  <si>
    <t>抽盘</t>
  </si>
  <si>
    <t>月底检查</t>
  </si>
  <si>
    <t>依据超市物资目录，实物库存低于最低库存量且未通知补库的，扣2分/种</t>
  </si>
  <si>
    <t>100%检查
每月2次</t>
  </si>
  <si>
    <t>核算及数据报送</t>
  </si>
  <si>
    <t>管理类考核细则--采购部</t>
  </si>
  <si>
    <t>类别</t>
  </si>
  <si>
    <t>项目</t>
  </si>
  <si>
    <t>安全管理</t>
  </si>
  <si>
    <t>安全结果</t>
  </si>
  <si>
    <t>因管理不善，造成合同或其它企业资料丢失的，扣2分/次。</t>
  </si>
  <si>
    <t>采购时效性</t>
  </si>
  <si>
    <t>采购及时性</t>
  </si>
  <si>
    <t>计划到货率</t>
  </si>
  <si>
    <r>
      <rPr>
        <sz val="12"/>
        <rFont val="仿宋_GB2312"/>
        <family val="3"/>
        <charset val="134"/>
      </rPr>
      <t>按供应站提报的采购计划条数和要求到货时间考核，计划到货率低于50%的扣20分、50%-60%扣15分、60%-70%扣10分、70%-80%扣5分、80%以上不扣分。</t>
    </r>
    <r>
      <rPr>
        <sz val="12"/>
        <rFont val="仿宋_GB2312"/>
        <family val="3"/>
        <charset val="134"/>
      </rPr>
      <t>若供应站提报的到货时间有误，以矿业公司修正时间为准。</t>
    </r>
  </si>
  <si>
    <t>到货影响</t>
  </si>
  <si>
    <t>未及时创建采购订单，造成到货后无法办理出入库手续的扣0.2分/笔；未按时间要求到货被使用单位投诉的，扣5分/次（收供应站/使用单位反馈）。</t>
  </si>
  <si>
    <t>采购规范性</t>
  </si>
  <si>
    <t>采购流程</t>
  </si>
  <si>
    <t>采购过程</t>
  </si>
  <si>
    <t>采购包物资标段划分不合理的或未按规定选择推荐供应商的，扣2分/次。</t>
  </si>
  <si>
    <t>采购准确</t>
  </si>
  <si>
    <t>采购合同</t>
  </si>
  <si>
    <t>采购价格</t>
  </si>
  <si>
    <t>物资采购价格明显偏离市场价格且无特殊原因的，扣2分/笔。</t>
  </si>
  <si>
    <t>云库存管理</t>
  </si>
  <si>
    <t>云库存建设</t>
  </si>
  <si>
    <t>除专项设备外，当月寄售和供应链现货供应物资出库资金比例低于30%（含保税库）的，每低1%扣1分，反之加1分。</t>
  </si>
  <si>
    <t>数据统计</t>
  </si>
  <si>
    <t>未按要求时间报送或报送报表内容有误的，扣1分/次。</t>
  </si>
  <si>
    <t>物资利库</t>
  </si>
  <si>
    <t>管理类考核细则--供应站</t>
  </si>
  <si>
    <t>扣分≤</t>
  </si>
  <si>
    <t>安全结果和安全基础资料</t>
  </si>
  <si>
    <r>
      <rPr>
        <sz val="11"/>
        <rFont val="仿宋_GB2312"/>
        <family val="3"/>
        <charset val="134"/>
      </rPr>
      <t>发生安全事故的、发生物资被盗现象的、因验收把关不严致使物资质量问题发生涉险事故的，扣5分；安全基础资料不完善的，</t>
    </r>
    <r>
      <rPr>
        <sz val="11"/>
        <color rgb="FFFF0000"/>
        <rFont val="仿宋_GB2312"/>
        <family val="3"/>
        <charset val="134"/>
      </rPr>
      <t>扣0.5分/项。</t>
    </r>
  </si>
  <si>
    <t>重点工作</t>
  </si>
  <si>
    <t>重点</t>
  </si>
  <si>
    <t>未完成公司安排的月度重点工作的，扣2分/项。</t>
  </si>
  <si>
    <t>计划管理</t>
  </si>
  <si>
    <t>计划及时性</t>
  </si>
  <si>
    <t>按照供应业务管理办法补充规定（一）的时限要求在SAP系统内上报采购计划，逾期的扣0.1分/条，逾期72小时以上或因此影响计划到货的，扣1分/条。</t>
  </si>
  <si>
    <t>利库金额1万元并出库加1分</t>
  </si>
  <si>
    <t>上报的采购计划无交货期、无主机原生产厂家信息或交货期明显失真、主机厂家信息错误的，扣0.5分/条；供应链框架协议内的物资，应按照协议内的物资编码提报采购计划，编码错误的1分/条。</t>
  </si>
  <si>
    <t>计划资料归档</t>
  </si>
  <si>
    <t>验收管理</t>
  </si>
  <si>
    <t>验收及时性</t>
  </si>
  <si>
    <t>按照供应业务管理办法补充规定（二）的时限要求验收物资，逾期的扣0.5分/种，因此影响使用单位领用的扣2分/种；验收结束后按时限要求在SAP内做103操作，逾期的扣0.1分/种，因此影响出库手续办理或供应商挂账的，扣2分/种。</t>
  </si>
  <si>
    <t>验收准确性</t>
  </si>
  <si>
    <t>入库的物资品牌、数量必须与框架协议或采购合同、采购订单的约定一致，不符的扣2分/种。</t>
  </si>
  <si>
    <t>验收资料</t>
  </si>
  <si>
    <t>物资管理员</t>
  </si>
  <si>
    <t>发生安全事故的、发生物资被盗现象的、因验收把关不严致使物资质量问题发生涉险事故的，扣8分；安全基础资料不完善的，扣2分/项。</t>
  </si>
  <si>
    <t>物资入库</t>
  </si>
  <si>
    <t>入库单据创建、传递</t>
  </si>
  <si>
    <t>按补充规定（二）的时间节点上报入库单据逾期的扣2分，上报数据有误的扣0.5分/种；逾期上报影响供应商发票挂账的，扣1分/单。</t>
  </si>
  <si>
    <t>物资出库</t>
  </si>
  <si>
    <t>出库单据创建、传递</t>
  </si>
  <si>
    <t>按照供应业务管理办法补充规定（二）的时限要求在SAP内做105操作，逾期的扣0.1分/种，因此影响出库手续办理或供应商挂账的，扣1分/种；脱岗造成延迟发放物资，扣10分/次。</t>
  </si>
  <si>
    <t>物资保管保养</t>
  </si>
  <si>
    <t>账实相符</t>
  </si>
  <si>
    <t>不定时抽查自有物资、寄售物资、代管物资的账实相符情况，以物对账、以账对物，账实不符的扣0.5分/种。</t>
  </si>
  <si>
    <t>物资保养</t>
  </si>
  <si>
    <t>因仓库管理不当造成物资损坏、过质保期的，扣5分/种</t>
  </si>
  <si>
    <t>资料</t>
  </si>
  <si>
    <t>资料归档</t>
  </si>
  <si>
    <t>接收的线下物资需求计划应按公司统一编号、按月整理归档，次年1月末前统一移交公司档案室，未整理归档或遗漏的，扣2分。验收单上验收人员签字必须齐全，质量证明资料完整，不齐全、不完整的扣1分/项；无验收资料的，扣2分。</t>
  </si>
  <si>
    <t>销售结算</t>
  </si>
  <si>
    <t>发票挂账</t>
  </si>
  <si>
    <t>按照供应业务管理办法补充规定（二）的时限要求办理结算确认单、发票挂账，逾期的扣2分，造成当月销售发票未挂账的扣5分。</t>
  </si>
  <si>
    <t>井口超市库存</t>
  </si>
  <si>
    <t>超市物资补库</t>
  </si>
  <si>
    <t>依据超市物资目录，实物库存低于最低库存量且未通知补库的，扣1分/种</t>
  </si>
  <si>
    <t>管理类考核细则--供应站、库</t>
  </si>
  <si>
    <t>发生安全事故的、发生物资被盗现象的、因验收把关不严致使物资质量问题发生涉险事故的，扣5分；安全基础资料不完善的，扣0.5分/项。</t>
  </si>
  <si>
    <t>上报的采购计划无交货期、无主机原生产厂家信息或交货期明显失真、主机厂家、型号、技术参数等信息错误的，扣0.5分/条；供应链框架协议内的物资，应按照协议内的物资编码提报采购计划，编码错误的1分/条。</t>
  </si>
  <si>
    <t>说明：物资总库按照考核总得分*67%进行兑现，曹家滩、小保当供应站按照考核总得分*167%进行兑现</t>
  </si>
  <si>
    <t>管理类考核细则--总库</t>
  </si>
  <si>
    <t>总库正副站长、计划员</t>
  </si>
  <si>
    <t>按照安全考核要求，操作过程中出现三违现象扣2分；发生一般安全事故、安全质量事故或业务安全事故扣2分</t>
  </si>
  <si>
    <t>公司安排的月度重点工作，未完成扣2分</t>
  </si>
  <si>
    <t>大型设备或需要送检物资，7天内验收完毕，一般物资2小时验收完毕，验收合格后1小时内在SAP内完成103操作，延期一次扣2分，因收货或验收不及时造成不良影响的扣5分/次。</t>
  </si>
  <si>
    <t>未按照合同或采购订单约定验收，入库物资有一条不符的，扣2分/条</t>
  </si>
  <si>
    <t>验收人员签字不齐全，验收资料不完整，1项扣1分；无验收资料，1项扣2分</t>
  </si>
  <si>
    <t>当月挂账</t>
  </si>
  <si>
    <t>按照供应业务管理办法补充规定的时限要求进行销售确认单移交，逾期扣2/次、造成当月销售发票未挂账扣10分</t>
  </si>
  <si>
    <t>物资出入库</t>
  </si>
  <si>
    <t>出入库单据创建及时性</t>
  </si>
  <si>
    <t>按照供应业务管理办法补充规定的时限要求在系统内在SAP内完成出入库，超出规定时间，扣1分/笔；</t>
  </si>
  <si>
    <t>每月进行账实相符抽查，因出库手续滞后办理产生账实不符一条扣2分；因保管不当造成盘盈盘亏的扣5分，并按照有关制度追究人员责任</t>
  </si>
  <si>
    <t>因仓库管理不当造成物资损坏、过质保期的扣5分/条</t>
  </si>
  <si>
    <t>依据超市目录，实物库存已低于最低库存量且未通知采购部（或物资总库）进行补库的，扣1分/笔/日</t>
  </si>
  <si>
    <t>综合管理部</t>
    <phoneticPr fontId="42" type="noConversion"/>
  </si>
  <si>
    <t>每月组织不少于2次内部学习，学习财务相关制度和文件，学习人员出勤不低于总人数80%，每位员工做好学习记录和体会。未组织一次学习扣2.5分，学习记录不认真0.5分/人/次，根据笔记内容提问未回答出来0.5分/人/次。按照2019年培训计划组织开展培训，没有开展或延期开展扣3分；出现培训活动组织不到位、培训内容准备不充分、现场纪律差等扣0.5-2分；培训活动开展一周之内按照要求向综合管理部提供培训存档资料，延期一周提供扣0.5分，直到扣完为止。</t>
    <phoneticPr fontId="42" type="noConversion"/>
  </si>
  <si>
    <t>每月组织内部学习，学习日常岗位业务知识，每位员工做好学习记录和体会。未组织学习扣2分，学习记录不认真0.5分/人/次，根据笔记内容提问未回答出来0.5分/人/次。按照2019年培训计划组织开展培训，没有开展或延期开展扣2分；出现培训活动组织不到位、培训内容准备不充分、现场纪律差等扣0.5-2分；培训活动开展一周之内按照要求向综合管理部提供培训存档资料，延期一周提供扣0.5分，直到扣完为止。</t>
    <phoneticPr fontId="42" type="noConversion"/>
  </si>
  <si>
    <t>管理类考核细则</t>
    <phoneticPr fontId="42" type="noConversion"/>
  </si>
  <si>
    <t>按供应站提报的采购计划条数和要求到货时间考核，计划到货率低于25%的扣5分、25%-40%扣3分、40%-60%扣2分、60%以上不扣分。若供应站提报的到货时间有误，以矿业公司修正时间为准。</t>
    <phoneticPr fontId="42" type="noConversion"/>
  </si>
  <si>
    <t>抽查全员当月的十五条应知必会，每条未通过扣2分。抽查保管员和AB角替代人员所保管物资的识物辫物能力，货位不清扣4分/条，不识物扣3分/条，不知物资性能扣2分/条。</t>
    <phoneticPr fontId="42" type="noConversion"/>
  </si>
  <si>
    <t>综合管理部</t>
    <phoneticPr fontId="42" type="noConversion"/>
  </si>
  <si>
    <t>未按要求时间报送或报送报表内容有误，扣2分/次。</t>
    <phoneticPr fontId="42" type="noConversion"/>
  </si>
  <si>
    <t>计划管理</t>
    <phoneticPr fontId="42" type="noConversion"/>
  </si>
  <si>
    <t>未按照"5w计划管理方案"要求核实计划，上报的采购计划交货期失真、主机厂家、型号、技术参数等信息错误的，扣5分/条；供应链框架协议内的物资，应按照协议内的物资编码提报采购计划，编码错误的2分/条。</t>
    <phoneticPr fontId="42" type="noConversion"/>
  </si>
  <si>
    <t>接收的线下物资需求计划应按公司统一编号、按月整理归档，次年1月末前统一移交公司档案室，未整理归档或遗漏的（矿业公司电商提报的，只检查设备计划）对应扣10分。</t>
    <phoneticPr fontId="42" type="noConversion"/>
  </si>
  <si>
    <t>按照物资供应业务管理办法的时限要求完成卸货验收，逾期的扣10分/次；验收结束后按时限要求在SAP内做103操作，逾期的扣3分/种，因此影响出库手续办理或供应商挂账的，扣5分/种。</t>
    <phoneticPr fontId="42" type="noConversion"/>
  </si>
  <si>
    <t>验收资料按月整理存档，验收单上验收人员签字必须齐全，质量证明资料完整，不齐全、不完整的扣2分/项；未按要求归档的扣5分，资料与订单不符、无验收资料的扣10分/项。</t>
    <phoneticPr fontId="42" type="noConversion"/>
  </si>
  <si>
    <t>验收管理</t>
    <phoneticPr fontId="42" type="noConversion"/>
  </si>
  <si>
    <t>验收入库的物资品牌、数量必须与框架协议或采购合同、采购订单的约定一致，不符的扣10分/种。</t>
    <phoneticPr fontId="42" type="noConversion"/>
  </si>
  <si>
    <t>按照物资供应业务管理办法的时限要求在SAP内做105操作，逾期的扣0.5分/种，因此影响出库手续办理或供应商挂账的，扣5分/种。</t>
    <phoneticPr fontId="42" type="noConversion"/>
  </si>
  <si>
    <t>按照物资供应业务管理办法要求的时间节点上报入库单据逾期的扣2分，上报数据有误的扣1分/种；逾期上报影响供应商发票挂账的，扣5分/单。</t>
    <phoneticPr fontId="42" type="noConversion"/>
  </si>
  <si>
    <t>因仓库管理不当造成物资损坏、过质保期的，扣10分/种</t>
    <phoneticPr fontId="42" type="noConversion"/>
  </si>
  <si>
    <t>按照物资供应业务管理办法的时限要求及时组织采购，采购包处理、采购询价、合同生成、订单下达等每个节点有逾期的，扣0.2分/笔。</t>
    <phoneticPr fontId="42" type="noConversion"/>
  </si>
  <si>
    <t>合同审批完成后无特殊情况7天内应完成合同签订，因采购员原因逾期的扣1分/份，因此对到货造成影响的，扣2分/份。</t>
    <phoneticPr fontId="42" type="noConversion"/>
  </si>
  <si>
    <t>新闻宣传</t>
    <phoneticPr fontId="42" type="noConversion"/>
  </si>
  <si>
    <t>附件2</t>
  </si>
  <si>
    <t>权重合计</t>
  </si>
  <si>
    <t>经营类指标</t>
  </si>
  <si>
    <t>小计</t>
  </si>
  <si>
    <t>考核权重</t>
  </si>
  <si>
    <t>月度指标</t>
  </si>
  <si>
    <t>实际完成</t>
  </si>
  <si>
    <t>累计指标</t>
  </si>
  <si>
    <t>累计完成</t>
  </si>
  <si>
    <t>生产厂家采购量</t>
    <phoneticPr fontId="47" type="noConversion"/>
  </si>
  <si>
    <t>应付暂估</t>
    <phoneticPr fontId="47" type="noConversion"/>
  </si>
  <si>
    <t>应收账款</t>
    <phoneticPr fontId="47" type="noConversion"/>
  </si>
  <si>
    <t>专项出库项目</t>
    <phoneticPr fontId="47" type="noConversion"/>
  </si>
  <si>
    <t>消耗性物资毛利润</t>
    <phoneticPr fontId="47" type="noConversion"/>
  </si>
  <si>
    <t>库存控制</t>
    <phoneticPr fontId="47" type="noConversion"/>
  </si>
  <si>
    <t>应收账款</t>
    <phoneticPr fontId="47" type="noConversion"/>
  </si>
  <si>
    <t>说明：1.红柠铁路供应站月度库存每增加1万元绩效工资下浮1%，年底前出库后返还。
      2.专项出库项目和库存控制实行“月考核季兑现”，消耗性物资毛利润和应收账款实行“月考核月兑现”，专项出库项目考核项目的个数，不是利润。</t>
    <phoneticPr fontId="47" type="noConversion"/>
  </si>
  <si>
    <t>其他月度重点工作</t>
    <phoneticPr fontId="42" type="noConversion"/>
  </si>
  <si>
    <t>公司例会中提出和分管领导单独安排的工作</t>
    <phoneticPr fontId="42" type="noConversion"/>
  </si>
  <si>
    <t>培训</t>
    <phoneticPr fontId="42" type="noConversion"/>
  </si>
  <si>
    <t>按照2019年培训计划组织开展培训，没有开展或延期开展扣3分；出现培训活动组织不到位、培训内容准备不充分、现场纪律差等扣0.5-2分；培训活动开展一周之内按照要求向综合管理部提供培训存档资料，延期一周提供扣0.5分，直到扣完为止。</t>
    <phoneticPr fontId="42" type="noConversion"/>
  </si>
  <si>
    <t>专项合同按照合同交货期按时到货，一份合同未按时到货2分</t>
    <phoneticPr fontId="42" type="noConversion"/>
  </si>
  <si>
    <t>考核部门/人员</t>
  </si>
  <si>
    <t>考核部门/人员</t>
    <phoneticPr fontId="42" type="noConversion"/>
  </si>
  <si>
    <t>分管领导</t>
  </si>
  <si>
    <t>分管领导</t>
    <phoneticPr fontId="42" type="noConversion"/>
  </si>
  <si>
    <t>每月在物资集团及以上媒体平台刊登量3篇，在每月上报的稿件数量中，必须有一篇为新闻、管理类稿件，否则扣0.5分。如未完成稿件任务按少完成的百分比扣分，如稿件任务为4篇、实际完成了3篇，下浮绩效工资比例=5分*25%=1.25分。</t>
    <phoneticPr fontId="42" type="noConversion"/>
  </si>
  <si>
    <t>每月在物资集团及以上媒体平台刊登量6篇，在每月上报的稿件数量中，必须有一篇为新闻、管理类稿件，否则扣0.5分。如未完成稿件任务按少完成的百分比扣分，如稿件任务为4篇、实际完成了3篇，下浮绩效工资比例=5分*25%=1.25分。</t>
    <phoneticPr fontId="42" type="noConversion"/>
  </si>
  <si>
    <t>每月在物资集团及以上媒体平台刊登量2篇，在每月上报的稿件数量中，必须有一篇为新闻、管理类稿件，否则扣0.5分。如未完成稿件任务按少完成的百分比扣分，如稿件任务为4篇、实际完成了3篇，下浮绩效工资比例=5分*25%=1.25分。</t>
    <phoneticPr fontId="42" type="noConversion"/>
  </si>
  <si>
    <t>未按照"5w计划管理方案"要求按照月度计划和紧急计划分类上报或者分类错误的每条扣1分，一份计划最多扣10分。每月紧急计划超过3份以上的，每超出一份扣5分。</t>
    <phoneticPr fontId="42" type="noConversion"/>
  </si>
  <si>
    <t>每月20日上报月度计划、次月5日上报月度补充计划，未按期上报每日扣1分。计划未报或漏报扣10分，造成影响或投诉扣20分。</t>
    <phoneticPr fontId="42" type="noConversion"/>
  </si>
  <si>
    <t>一级集采支付率</t>
    <phoneticPr fontId="47" type="noConversion"/>
  </si>
  <si>
    <t>二级集采支付率</t>
    <phoneticPr fontId="47" type="noConversion"/>
  </si>
  <si>
    <t>杜绝轻伤及以上事故和较大涉险责任事故；杜绝物资（服务）质量安全事故；杜绝较大及以上火灾事故；杜绝一般及以上突发环境事件；杜绝物资丢失事故；杜绝业务信息、资料泄露、遗失事故；第三季度开展百日安全活动；第四季度获得物资集团安全先进集体或安全生产标准化先进单位称号。</t>
    <phoneticPr fontId="58" type="noConversion"/>
  </si>
  <si>
    <t>推进教育培训工作，编制有实操性和针对性的培训计划，并在培训实施过程中加强过程监督和效果考核。第一季度制定下发培训方案；第二季度根据方案实施培训工作。</t>
    <phoneticPr fontId="58" type="noConversion"/>
  </si>
  <si>
    <t>提高效率出发，完善薪酬体系。第一季度建立并逐步完善薪酬体系，合理分配薪酬。</t>
    <phoneticPr fontId="58" type="noConversion"/>
  </si>
  <si>
    <t>根据公司阶段重点工作安排、业务管理的需要，适时调整考核细则。第一季度修订下发考核制度。</t>
    <phoneticPr fontId="58" type="noConversion"/>
  </si>
  <si>
    <t>物资管理部</t>
    <phoneticPr fontId="42" type="noConversion"/>
  </si>
  <si>
    <t>供应商管理</t>
    <phoneticPr fontId="42" type="noConversion"/>
  </si>
  <si>
    <t>需求计划提报、领料下单完全在西煤电商平台内完成；仓储管理实现信息化、条码化；现货供应物资完全实现供应商管理；2019年完成30家优质供应商注册和周边区域潜在客户西煤云仓平台接入。第一季度完成榆北煤业内部大市场上线；第二季度仓储管理系统全部上线，完成供应商管理库存功能开发，库存共享平台15家以上供应商接入；第三季度库存共享平台20家以上供应商接入；第四季度库存共享平台30家以上供应商接入</t>
    <phoneticPr fontId="42" type="noConversion"/>
  </si>
  <si>
    <t>采购物资不误事、库存不积压；第一季度下发“5w计划管理”方案；第二季度完成计划员培训，总结提升5w计划管理法；第三季度回头望、组织岗位能手演讲活动。</t>
    <phoneticPr fontId="42" type="noConversion"/>
  </si>
  <si>
    <t>综合管理部</t>
    <phoneticPr fontId="42" type="noConversion"/>
  </si>
  <si>
    <t>建立供应商诚信合作机制。第一季度严格把关供应商准入门槛，引进优良诚信供应商，组织供应商考核。第二季度大力度抽查送检淘汰掉通部分劣质中间商，组织供应商考核；第三季度组织供应商考核；第四季度组织供应商考核。</t>
    <phoneticPr fontId="42" type="noConversion"/>
  </si>
  <si>
    <t>提高物资安全防线，避免对矿井生产带来隐患。第一季度召开质量验收专题会；下发质量问题处理办法</t>
    <phoneticPr fontId="42" type="noConversion"/>
  </si>
  <si>
    <t>重点工作-培训</t>
    <phoneticPr fontId="42" type="noConversion"/>
  </si>
  <si>
    <t>安全目标</t>
    <phoneticPr fontId="42" type="noConversion"/>
  </si>
  <si>
    <t>星级仓库</t>
    <phoneticPr fontId="42" type="noConversion"/>
  </si>
  <si>
    <t>人员能力培养</t>
    <phoneticPr fontId="42" type="noConversion"/>
  </si>
  <si>
    <t>继续完善薪酬体系</t>
    <phoneticPr fontId="42" type="noConversion"/>
  </si>
  <si>
    <t>绩效考核</t>
    <phoneticPr fontId="42" type="noConversion"/>
  </si>
  <si>
    <t>信息化建设</t>
    <phoneticPr fontId="42" type="noConversion"/>
  </si>
  <si>
    <t>创新机制</t>
    <phoneticPr fontId="42" type="noConversion"/>
  </si>
  <si>
    <t>采购价格管理</t>
    <phoneticPr fontId="42" type="noConversion"/>
  </si>
  <si>
    <t>物资验收</t>
    <phoneticPr fontId="42" type="noConversion"/>
  </si>
  <si>
    <t>注：安全目标、星级仓库、人员能力培养、继续完善薪酬体系、绩效考核五个项目属于2019年公司重点业务，考核方式实现月考核季兑现的方式。</t>
    <phoneticPr fontId="42" type="noConversion"/>
  </si>
  <si>
    <t>注：信息化建设、创新机制、计划管理、采购价格管理、供应商管理、物资验收六个项目属于2019年公司重点业务，考核方式实现月考核季兑现的方式。</t>
    <phoneticPr fontId="42" type="noConversion"/>
  </si>
  <si>
    <t>重点工作-编码管理</t>
    <phoneticPr fontId="42" type="noConversion"/>
  </si>
  <si>
    <t>实现网上采购50万元。第一季度打通网采通道；第二季度发生采购业务；第四季度完成目标。</t>
    <phoneticPr fontId="42" type="noConversion"/>
  </si>
  <si>
    <t>规范招标流程实现0投诉。第一季度规范招标流程；第四季度实现全年0投诉。</t>
    <phoneticPr fontId="42" type="noConversion"/>
  </si>
  <si>
    <t>非集采供应商考察率100%。第一季度完成20%供应商考察；第二季度完成50%供应商考察；第三季度完成80%供应商考察；第四季度完成100%供应商考察。</t>
    <phoneticPr fontId="42" type="noConversion"/>
  </si>
  <si>
    <t>管理类和经营类考核细则</t>
    <phoneticPr fontId="42" type="noConversion"/>
  </si>
  <si>
    <t>市场营销部</t>
    <phoneticPr fontId="57" type="noConversion"/>
  </si>
  <si>
    <t>外部单位物资销售</t>
    <phoneticPr fontId="47" type="noConversion"/>
  </si>
  <si>
    <t>互联网+销售</t>
    <phoneticPr fontId="47" type="noConversion"/>
  </si>
  <si>
    <t>区域物流中心八大功能全部实现</t>
    <phoneticPr fontId="47" type="noConversion"/>
  </si>
  <si>
    <t>非煤内部单位年签订长期物资供应协议</t>
    <phoneticPr fontId="47" type="noConversion"/>
  </si>
  <si>
    <t>全年净利润</t>
    <phoneticPr fontId="57" type="noConversion"/>
  </si>
  <si>
    <t>年初外部单位应收账款降低</t>
    <phoneticPr fontId="47" type="noConversion"/>
  </si>
  <si>
    <t>月末外部单位应收账款超过三个月应收账款全部收回</t>
    <phoneticPr fontId="47" type="noConversion"/>
  </si>
  <si>
    <t>月末内部单位应收账款超过三个月应收账款</t>
    <phoneticPr fontId="47" type="noConversion"/>
  </si>
  <si>
    <t>网上采购的突破</t>
    <phoneticPr fontId="42" type="noConversion"/>
  </si>
  <si>
    <t>规范招标</t>
    <phoneticPr fontId="42" type="noConversion"/>
  </si>
  <si>
    <t>供应商考察</t>
    <phoneticPr fontId="42" type="noConversion"/>
  </si>
  <si>
    <t>注：网上采购的突破、规范招标、供应商考察三个项目属于2019年公司重点业务，考核方式实现月考核季兑现的方式。</t>
    <phoneticPr fontId="42" type="noConversion"/>
  </si>
  <si>
    <t>票据、资金、会计档案出现丢失的，扣2分/次。</t>
    <phoneticPr fontId="42" type="noConversion"/>
  </si>
  <si>
    <t>因管理不善，造成合同或其它企业资料丢失的，扣2分/次。</t>
    <phoneticPr fontId="42" type="noConversion"/>
  </si>
  <si>
    <t>发生交通安全事故,扣5分；发生票据丢失的，扣2分/次。</t>
    <phoneticPr fontId="42" type="noConversion"/>
  </si>
  <si>
    <t>公司例会中提出和分管领导单独安排的工作</t>
    <phoneticPr fontId="57" type="noConversion"/>
  </si>
  <si>
    <t>公司例会中提出和分管领导单独安排的工作</t>
    <phoneticPr fontId="42" type="noConversion"/>
  </si>
  <si>
    <t>公司例会中提出和分管领导单独安排的工作</t>
    <phoneticPr fontId="42" type="noConversion"/>
  </si>
  <si>
    <t>年底前建成1个四星级以上仓库。第一季度完成星级仓库方案制定，第二季度创建星级仓库，第三季度完成星级仓库评定。</t>
    <phoneticPr fontId="58" type="noConversion"/>
  </si>
  <si>
    <t>每月组织不少于2次内部学习，学习相关制度和文件，学习人员出勤不低于总人数80%，每位员工做好学习记录和体会。未组织一次学习扣2.5分，学习记录不认真0.5分/人/次，根据笔记内容提问未回答出来0.5分/人/次。按照2019年培训计划组织开展培训，没有开展或延期开展扣3分；出现培训活动组织不到位、培训内容准备不充分、现场纪律差等扣0.5-2分；培训活动开展一周之内按照要求向综合管理部提供培训存档资料，延期一周提供扣0.5分，直到扣完为止。</t>
    <phoneticPr fontId="42" type="noConversion"/>
  </si>
  <si>
    <t>暂不考核</t>
    <phoneticPr fontId="42" type="noConversion"/>
  </si>
  <si>
    <t>建立创新评价机制，广泛开展创新活动；每个季度组织创新评审。</t>
    <phoneticPr fontId="42" type="noConversion"/>
  </si>
  <si>
    <t>采购价格符合市场价格；第二季度建立区域矿用物资采购价格库。</t>
    <phoneticPr fontId="42" type="noConversion"/>
  </si>
  <si>
    <t>分管领导</t>
    <phoneticPr fontId="42" type="noConversion"/>
  </si>
  <si>
    <t>每月在物资集团及以上媒体平台刊登量2篇，在每月上报的稿件数量中，必须有一篇为新闻、管理类稿件，否则扣0.5分。如未完成稿件任务按少完成的百分比扣分，如稿件任务为4篇、实际完成了3篇，下浮绩效工资比例=5分*25%=1.25分。</t>
    <phoneticPr fontId="42" type="noConversion"/>
  </si>
  <si>
    <t>每月底组织对各班组安全管理进行考核打分，次月5日前将结果反馈综合管理部，每推迟一周扣1分。</t>
    <phoneticPr fontId="57" type="noConversion"/>
  </si>
  <si>
    <t>管理工资结算比例</t>
    <phoneticPr fontId="42" type="noConversion"/>
  </si>
  <si>
    <t>说明：1.财务资产部的应收账款以赊销额度为基础考核。
      2.物资采购部生产厂家采购量占总量第一季度实现60%，第二季度实现65%，第三季度实现75%，第四季度实现85%。</t>
    <phoneticPr fontId="47" type="noConversion"/>
  </si>
  <si>
    <t>陕煤内部单位物资销售额</t>
    <phoneticPr fontId="47" type="noConversion"/>
  </si>
  <si>
    <t>编码申请通过率考核标准初步定为72%，每下降1%扣1分，每上升1%加1分</t>
    <phoneticPr fontId="42" type="noConversion"/>
  </si>
  <si>
    <t>1月份绩效考核汇总表</t>
    <phoneticPr fontId="42" type="noConversion"/>
  </si>
  <si>
    <t>经营指标完成情况</t>
    <phoneticPr fontId="47" type="noConversion"/>
  </si>
  <si>
    <t>各站库</t>
    <phoneticPr fontId="42" type="noConversion"/>
  </si>
</sst>
</file>

<file path=xl/styles.xml><?xml version="1.0" encoding="utf-8"?>
<styleSheet xmlns="http://schemas.openxmlformats.org/spreadsheetml/2006/main">
  <numFmts count="10">
    <numFmt numFmtId="43" formatCode="_ * #,##0.00_ ;_ * \-#,##0.00_ ;_ * &quot;-&quot;??_ ;_ @_ "/>
    <numFmt numFmtId="176" formatCode="0.00_ "/>
    <numFmt numFmtId="177" formatCode="_ \¥* #,##0.00_ ;_ \¥* \-#,##0.00_ ;_ \¥* &quot;-&quot;??_ ;_ @_ "/>
    <numFmt numFmtId="178" formatCode="_-* #,##0.00_-;\-* #,##0.00_-;_-* &quot;-&quot;??_-;_-@_-"/>
    <numFmt numFmtId="179" formatCode="_(* #,##0.00_);_(* \(#,##0.00\);_(* &quot;-&quot;??_);_(@_)"/>
    <numFmt numFmtId="180" formatCode="_(\¥* #,##0.00_);_(\¥* \(#,##0.00\);_(\¥* &quot;-&quot;??_);_(@_)"/>
    <numFmt numFmtId="181" formatCode="_ * #,##0.0000_ ;_ * \-#,##0.0000_ ;_ * &quot;-&quot;????_ ;_ @_ "/>
    <numFmt numFmtId="182" formatCode="0_ "/>
    <numFmt numFmtId="183" formatCode="0_);[Red]\(0\)"/>
    <numFmt numFmtId="184" formatCode="0.00_);[Red]\(0.00\)"/>
  </numFmts>
  <fonts count="63">
    <font>
      <sz val="11"/>
      <color theme="1"/>
      <name val="宋体"/>
      <charset val="134"/>
      <scheme val="minor"/>
    </font>
    <font>
      <b/>
      <sz val="12"/>
      <name val="仿宋_GB2312"/>
      <family val="3"/>
      <charset val="134"/>
    </font>
    <font>
      <sz val="12"/>
      <name val="仿宋_GB2312"/>
      <family val="3"/>
      <charset val="134"/>
    </font>
    <font>
      <b/>
      <sz val="18"/>
      <name val="仿宋_GB2312"/>
      <family val="3"/>
      <charset val="134"/>
    </font>
    <font>
      <b/>
      <sz val="11"/>
      <name val="仿宋_GB2312"/>
      <family val="3"/>
      <charset val="134"/>
    </font>
    <font>
      <b/>
      <sz val="14"/>
      <name val="仿宋_GB2312"/>
      <family val="3"/>
      <charset val="134"/>
    </font>
    <font>
      <sz val="11"/>
      <name val="仿宋_GB2312"/>
      <family val="3"/>
      <charset val="134"/>
    </font>
    <font>
      <b/>
      <sz val="18"/>
      <name val="方正小标宋简体"/>
      <family val="4"/>
      <charset val="134"/>
    </font>
    <font>
      <sz val="10"/>
      <name val="仿宋_GB2312"/>
      <family val="3"/>
      <charset val="134"/>
    </font>
    <font>
      <sz val="12"/>
      <color theme="1"/>
      <name val="仿宋_GB2312"/>
      <family val="3"/>
      <charset val="134"/>
    </font>
    <font>
      <sz val="11"/>
      <name val="宋体"/>
      <family val="3"/>
      <charset val="134"/>
      <scheme val="minor"/>
    </font>
    <font>
      <sz val="11"/>
      <name val="黑体"/>
      <family val="3"/>
      <charset val="134"/>
    </font>
    <font>
      <b/>
      <sz val="11"/>
      <color indexed="8"/>
      <name val="宋体"/>
      <family val="3"/>
      <charset val="134"/>
    </font>
    <font>
      <sz val="11"/>
      <color indexed="8"/>
      <name val="宋体"/>
      <family val="3"/>
      <charset val="134"/>
    </font>
    <font>
      <b/>
      <sz val="18"/>
      <color indexed="8"/>
      <name val="方正小标宋简体"/>
      <family val="4"/>
      <charset val="134"/>
    </font>
    <font>
      <b/>
      <sz val="10"/>
      <color indexed="8"/>
      <name val="仿宋_GB2312"/>
      <family val="3"/>
      <charset val="134"/>
    </font>
    <font>
      <sz val="12"/>
      <color indexed="8"/>
      <name val="仿宋_GB2312"/>
      <family val="3"/>
      <charset val="134"/>
    </font>
    <font>
      <sz val="11"/>
      <color indexed="8"/>
      <name val="仿宋_GB2312"/>
      <family val="3"/>
      <charset val="134"/>
    </font>
    <font>
      <sz val="11"/>
      <color indexed="8"/>
      <name val="黑体"/>
      <family val="3"/>
      <charset val="134"/>
    </font>
    <font>
      <sz val="11"/>
      <color theme="1"/>
      <name val="宋体"/>
      <family val="3"/>
      <charset val="134"/>
      <scheme val="minor"/>
    </font>
    <font>
      <sz val="11"/>
      <name val="宋体"/>
      <family val="3"/>
      <charset val="134"/>
    </font>
    <font>
      <b/>
      <sz val="12"/>
      <color indexed="8"/>
      <name val="仿宋_GB2312"/>
      <family val="3"/>
      <charset val="134"/>
    </font>
    <font>
      <sz val="11"/>
      <color theme="1"/>
      <name val="宋体"/>
      <family val="3"/>
      <charset val="134"/>
    </font>
    <font>
      <sz val="11"/>
      <color indexed="9"/>
      <name val="宋体"/>
      <family val="3"/>
      <charset val="134"/>
    </font>
    <font>
      <sz val="11"/>
      <color indexed="62"/>
      <name val="宋体"/>
      <family val="3"/>
      <charset val="134"/>
    </font>
    <font>
      <b/>
      <sz val="11"/>
      <color indexed="63"/>
      <name val="宋体"/>
      <family val="3"/>
      <charset val="134"/>
    </font>
    <font>
      <sz val="12"/>
      <name val="宋体"/>
      <family val="3"/>
      <charset val="134"/>
    </font>
    <font>
      <b/>
      <sz val="11"/>
      <color indexed="52"/>
      <name val="宋体"/>
      <family val="3"/>
      <charset val="134"/>
    </font>
    <font>
      <sz val="11"/>
      <color indexed="20"/>
      <name val="宋体"/>
      <family val="3"/>
      <charset val="134"/>
    </font>
    <font>
      <sz val="11"/>
      <color indexed="52"/>
      <name val="宋体"/>
      <family val="3"/>
      <charset val="134"/>
    </font>
    <font>
      <sz val="11"/>
      <color indexed="60"/>
      <name val="宋体"/>
      <family val="3"/>
      <charset val="134"/>
    </font>
    <font>
      <b/>
      <sz val="11"/>
      <color indexed="56"/>
      <name val="宋体"/>
      <family val="3"/>
      <charset val="134"/>
    </font>
    <font>
      <sz val="12"/>
      <name val="Times New Roman"/>
      <family val="1"/>
    </font>
    <font>
      <b/>
      <sz val="15"/>
      <color indexed="56"/>
      <name val="宋体"/>
      <family val="3"/>
      <charset val="134"/>
    </font>
    <font>
      <b/>
      <sz val="13"/>
      <color indexed="56"/>
      <name val="宋体"/>
      <family val="3"/>
      <charset val="134"/>
    </font>
    <font>
      <b/>
      <sz val="18"/>
      <color indexed="56"/>
      <name val="宋体"/>
      <family val="3"/>
      <charset val="134"/>
    </font>
    <font>
      <sz val="10"/>
      <name val="Arial"/>
      <family val="2"/>
    </font>
    <font>
      <b/>
      <sz val="11"/>
      <color indexed="9"/>
      <name val="宋体"/>
      <family val="3"/>
      <charset val="134"/>
    </font>
    <font>
      <sz val="11"/>
      <color indexed="17"/>
      <name val="宋体"/>
      <family val="3"/>
      <charset val="134"/>
    </font>
    <font>
      <i/>
      <sz val="11"/>
      <color indexed="23"/>
      <name val="宋体"/>
      <family val="3"/>
      <charset val="134"/>
    </font>
    <font>
      <sz val="11"/>
      <color indexed="10"/>
      <name val="宋体"/>
      <family val="3"/>
      <charset val="134"/>
    </font>
    <font>
      <sz val="11"/>
      <color rgb="FFFF0000"/>
      <name val="仿宋_GB2312"/>
      <family val="3"/>
      <charset val="134"/>
    </font>
    <font>
      <sz val="9"/>
      <name val="宋体"/>
      <family val="3"/>
      <charset val="134"/>
      <scheme val="minor"/>
    </font>
    <font>
      <sz val="12"/>
      <name val="仿宋_GB2312"/>
      <family val="3"/>
      <charset val="134"/>
    </font>
    <font>
      <b/>
      <sz val="18"/>
      <name val="方正小标宋简体"/>
      <family val="4"/>
      <charset val="134"/>
    </font>
    <font>
      <sz val="11"/>
      <name val="仿宋_GB2312"/>
      <family val="3"/>
      <charset val="134"/>
    </font>
    <font>
      <sz val="11"/>
      <color indexed="8"/>
      <name val="黑体"/>
      <family val="3"/>
      <charset val="134"/>
    </font>
    <font>
      <sz val="9"/>
      <name val="宋体"/>
      <family val="3"/>
      <charset val="134"/>
      <scheme val="minor"/>
    </font>
    <font>
      <b/>
      <sz val="11"/>
      <color theme="1"/>
      <name val="宋体"/>
      <family val="3"/>
      <charset val="134"/>
      <scheme val="minor"/>
    </font>
    <font>
      <sz val="12"/>
      <color indexed="8"/>
      <name val="仿宋_GB2312"/>
      <family val="3"/>
      <charset val="134"/>
    </font>
    <font>
      <sz val="9"/>
      <name val="仿宋_GB2312"/>
      <family val="3"/>
      <charset val="134"/>
    </font>
    <font>
      <sz val="9"/>
      <color theme="1"/>
      <name val="仿宋_GB2312"/>
      <family val="3"/>
      <charset val="134"/>
    </font>
    <font>
      <sz val="11"/>
      <color theme="1"/>
      <name val="仿宋_GB2312"/>
      <family val="3"/>
      <charset val="134"/>
    </font>
    <font>
      <sz val="9"/>
      <color indexed="8"/>
      <name val="仿宋_GB2312"/>
      <family val="3"/>
      <charset val="134"/>
    </font>
    <font>
      <b/>
      <sz val="9"/>
      <name val="宋体"/>
      <family val="3"/>
      <charset val="134"/>
    </font>
    <font>
      <sz val="9"/>
      <name val="宋体"/>
      <family val="3"/>
      <charset val="134"/>
    </font>
    <font>
      <b/>
      <sz val="12"/>
      <name val="仿宋_GB2312"/>
      <family val="3"/>
      <charset val="134"/>
    </font>
    <font>
      <sz val="9"/>
      <name val="宋体"/>
      <family val="3"/>
      <charset val="134"/>
      <scheme val="minor"/>
    </font>
    <font>
      <sz val="9"/>
      <name val="宋体"/>
      <family val="3"/>
      <charset val="134"/>
    </font>
    <font>
      <sz val="12"/>
      <name val="仿宋_GB2312"/>
      <family val="3"/>
      <charset val="134"/>
    </font>
    <font>
      <sz val="11"/>
      <name val="宋体"/>
      <family val="3"/>
      <charset val="134"/>
      <scheme val="minor"/>
    </font>
    <font>
      <sz val="10"/>
      <name val="仿宋_GB2312"/>
      <family val="3"/>
      <charset val="134"/>
    </font>
    <font>
      <b/>
      <sz val="11"/>
      <name val="宋体"/>
      <family val="3"/>
      <charset val="134"/>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indexed="11"/>
        <bgColor indexed="64"/>
      </patternFill>
    </fill>
    <fill>
      <patternFill patternType="solid">
        <fgColor indexed="45"/>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49"/>
        <bgColor indexed="64"/>
      </patternFill>
    </fill>
    <fill>
      <patternFill patternType="solid">
        <fgColor indexed="27"/>
        <bgColor indexed="64"/>
      </patternFill>
    </fill>
    <fill>
      <patternFill patternType="solid">
        <fgColor indexed="57"/>
        <bgColor indexed="64"/>
      </patternFill>
    </fill>
    <fill>
      <patternFill patternType="solid">
        <fgColor indexed="30"/>
        <bgColor indexed="64"/>
      </patternFill>
    </fill>
    <fill>
      <patternFill patternType="solid">
        <fgColor indexed="10"/>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5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304">
    <xf numFmtId="0" fontId="0" fillId="0" borderId="0">
      <alignment vertical="center"/>
    </xf>
    <xf numFmtId="0" fontId="13" fillId="10" borderId="0" applyNumberFormat="0" applyBorder="0" applyAlignment="0" applyProtection="0">
      <alignment vertical="center"/>
    </xf>
    <xf numFmtId="0" fontId="25" fillId="13" borderId="14" applyNumberFormat="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27" fillId="13" borderId="13" applyNumberFormat="0" applyAlignment="0" applyProtection="0">
      <alignment vertical="center"/>
    </xf>
    <xf numFmtId="0" fontId="19" fillId="0" borderId="0">
      <alignment vertical="center"/>
    </xf>
    <xf numFmtId="0" fontId="13" fillId="0" borderId="0">
      <alignment vertical="center"/>
    </xf>
    <xf numFmtId="0" fontId="23" fillId="9" borderId="0" applyNumberFormat="0" applyBorder="0" applyAlignment="0" applyProtection="0">
      <alignment vertical="center"/>
    </xf>
    <xf numFmtId="0" fontId="13" fillId="0" borderId="0">
      <alignment vertical="center"/>
    </xf>
    <xf numFmtId="179" fontId="26" fillId="0" borderId="0" applyFont="0" applyFill="0" applyBorder="0" applyAlignment="0" applyProtection="0">
      <alignment vertical="center"/>
    </xf>
    <xf numFmtId="0" fontId="26" fillId="0" borderId="0" applyProtection="0">
      <alignment vertical="center"/>
    </xf>
    <xf numFmtId="0" fontId="26" fillId="14" borderId="15" applyNumberFormat="0" applyFont="0" applyAlignment="0" applyProtection="0">
      <alignment vertical="center"/>
    </xf>
    <xf numFmtId="9" fontId="19" fillId="0" borderId="0" applyFont="0" applyFill="0" applyBorder="0" applyAlignment="0" applyProtection="0">
      <alignment vertical="center"/>
    </xf>
    <xf numFmtId="0" fontId="26" fillId="0" borderId="0" applyProtection="0">
      <alignment vertical="center"/>
    </xf>
    <xf numFmtId="0" fontId="19" fillId="0" borderId="0">
      <alignment vertical="center"/>
    </xf>
    <xf numFmtId="0" fontId="26" fillId="14" borderId="15" applyNumberFormat="0" applyFont="0" applyAlignment="0" applyProtection="0">
      <alignment vertical="center"/>
    </xf>
    <xf numFmtId="0" fontId="25" fillId="13" borderId="14" applyNumberFormat="0" applyAlignment="0" applyProtection="0">
      <alignment vertical="center"/>
    </xf>
    <xf numFmtId="0" fontId="27" fillId="13" borderId="13" applyNumberFormat="0" applyAlignment="0" applyProtection="0">
      <alignment vertical="center"/>
    </xf>
    <xf numFmtId="0" fontId="13" fillId="16" borderId="0" applyNumberFormat="0" applyBorder="0" applyAlignment="0" applyProtection="0">
      <alignment vertical="center"/>
    </xf>
    <xf numFmtId="0" fontId="27" fillId="13" borderId="13" applyNumberFormat="0" applyAlignment="0" applyProtection="0">
      <alignment vertical="center"/>
    </xf>
    <xf numFmtId="0" fontId="13" fillId="8" borderId="0" applyNumberFormat="0" applyBorder="0" applyAlignment="0" applyProtection="0">
      <alignment vertical="center"/>
    </xf>
    <xf numFmtId="0" fontId="12" fillId="0" borderId="16" applyNumberFormat="0" applyFill="0" applyAlignment="0" applyProtection="0">
      <alignment vertical="center"/>
    </xf>
    <xf numFmtId="0" fontId="26" fillId="14" borderId="15" applyNumberFormat="0" applyFont="0" applyAlignment="0" applyProtection="0">
      <alignment vertical="center"/>
    </xf>
    <xf numFmtId="0" fontId="12" fillId="0" borderId="16" applyNumberFormat="0" applyFill="0" applyAlignment="0" applyProtection="0">
      <alignment vertical="center"/>
    </xf>
    <xf numFmtId="0" fontId="13" fillId="7" borderId="0" applyNumberFormat="0" applyBorder="0" applyAlignment="0" applyProtection="0">
      <alignment vertical="center"/>
    </xf>
    <xf numFmtId="0" fontId="25" fillId="13" borderId="14" applyNumberFormat="0" applyAlignment="0" applyProtection="0">
      <alignment vertical="center"/>
    </xf>
    <xf numFmtId="0" fontId="13" fillId="6" borderId="0" applyNumberFormat="0" applyBorder="0" applyAlignment="0" applyProtection="0">
      <alignment vertical="center"/>
    </xf>
    <xf numFmtId="0" fontId="12" fillId="0" borderId="16" applyNumberFormat="0" applyFill="0" applyAlignment="0" applyProtection="0">
      <alignment vertical="center"/>
    </xf>
    <xf numFmtId="0" fontId="13" fillId="9" borderId="0" applyNumberFormat="0" applyBorder="0" applyAlignment="0" applyProtection="0">
      <alignment vertical="center"/>
    </xf>
    <xf numFmtId="0" fontId="25" fillId="13" borderId="14" applyNumberFormat="0" applyAlignment="0" applyProtection="0">
      <alignment vertical="center"/>
    </xf>
    <xf numFmtId="0" fontId="13" fillId="11" borderId="0" applyNumberFormat="0" applyBorder="0" applyAlignment="0" applyProtection="0">
      <alignment vertical="center"/>
    </xf>
    <xf numFmtId="0" fontId="12" fillId="0" borderId="16" applyNumberFormat="0" applyFill="0" applyAlignment="0" applyProtection="0">
      <alignment vertical="center"/>
    </xf>
    <xf numFmtId="0" fontId="19" fillId="0" borderId="0">
      <alignment vertical="center"/>
    </xf>
    <xf numFmtId="0" fontId="12" fillId="0" borderId="16" applyNumberFormat="0" applyFill="0" applyAlignment="0" applyProtection="0">
      <alignment vertical="center"/>
    </xf>
    <xf numFmtId="0" fontId="13" fillId="12" borderId="0" applyNumberFormat="0" applyBorder="0" applyAlignment="0" applyProtection="0">
      <alignment vertical="center"/>
    </xf>
    <xf numFmtId="0" fontId="26" fillId="14" borderId="15" applyNumberFormat="0" applyFont="0" applyAlignment="0" applyProtection="0">
      <alignment vertical="center"/>
    </xf>
    <xf numFmtId="0" fontId="29" fillId="0" borderId="17" applyNumberFormat="0" applyFill="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25" fillId="13" borderId="14" applyNumberFormat="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3" fillId="10" borderId="0" applyNumberFormat="0" applyBorder="0" applyAlignment="0" applyProtection="0">
      <alignment vertical="center"/>
    </xf>
    <xf numFmtId="0" fontId="12" fillId="0" borderId="16" applyNumberFormat="0" applyFill="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26" fillId="14" borderId="15" applyNumberFormat="0" applyFont="0" applyAlignment="0" applyProtection="0">
      <alignment vertical="center"/>
    </xf>
    <xf numFmtId="0" fontId="25" fillId="13" borderId="14" applyNumberFormat="0" applyAlignment="0" applyProtection="0">
      <alignment vertical="center"/>
    </xf>
    <xf numFmtId="0" fontId="30" fillId="21" borderId="0" applyNumberFormat="0" applyBorder="0" applyAlignment="0" applyProtection="0">
      <alignment vertical="center"/>
    </xf>
    <xf numFmtId="0" fontId="25" fillId="13" borderId="14" applyNumberFormat="0" applyAlignment="0" applyProtection="0">
      <alignment vertical="center"/>
    </xf>
    <xf numFmtId="0" fontId="13" fillId="6" borderId="0" applyNumberFormat="0" applyBorder="0" applyAlignment="0" applyProtection="0">
      <alignment vertical="center"/>
    </xf>
    <xf numFmtId="0" fontId="25" fillId="13" borderId="14" applyNumberFormat="0" applyAlignment="0" applyProtection="0">
      <alignment vertical="center"/>
    </xf>
    <xf numFmtId="0" fontId="13" fillId="11" borderId="0" applyNumberFormat="0" applyBorder="0" applyAlignment="0" applyProtection="0">
      <alignment vertical="center"/>
    </xf>
    <xf numFmtId="0" fontId="26" fillId="0" borderId="0">
      <alignment vertical="center"/>
    </xf>
    <xf numFmtId="0" fontId="13" fillId="8" borderId="0" applyNumberFormat="0" applyBorder="0" applyAlignment="0" applyProtection="0">
      <alignment vertical="center"/>
    </xf>
    <xf numFmtId="0" fontId="13" fillId="0" borderId="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12" fillId="0" borderId="16" applyNumberFormat="0" applyFill="0" applyAlignment="0" applyProtection="0">
      <alignment vertical="center"/>
    </xf>
    <xf numFmtId="0" fontId="19" fillId="0" borderId="0">
      <alignment vertical="center"/>
    </xf>
    <xf numFmtId="0" fontId="13" fillId="7" borderId="0" applyNumberFormat="0" applyBorder="0" applyAlignment="0" applyProtection="0">
      <alignment vertical="center"/>
    </xf>
    <xf numFmtId="0" fontId="12" fillId="0" borderId="16" applyNumberFormat="0" applyFill="0" applyAlignment="0" applyProtection="0">
      <alignment vertical="center"/>
    </xf>
    <xf numFmtId="0" fontId="13" fillId="9" borderId="0" applyNumberFormat="0" applyBorder="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3" fillId="5" borderId="0" applyNumberFormat="0" applyBorder="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3" fillId="5" borderId="0" applyNumberFormat="0" applyBorder="0" applyAlignment="0" applyProtection="0">
      <alignment vertical="center"/>
    </xf>
    <xf numFmtId="0" fontId="24" fillId="12" borderId="13" applyNumberFormat="0" applyAlignment="0" applyProtection="0">
      <alignment vertical="center"/>
    </xf>
    <xf numFmtId="0" fontId="27" fillId="13" borderId="13" applyNumberFormat="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24" fillId="12" borderId="13" applyNumberFormat="0" applyAlignment="0" applyProtection="0">
      <alignment vertical="center"/>
    </xf>
    <xf numFmtId="0" fontId="13" fillId="7" borderId="0" applyNumberFormat="0" applyBorder="0" applyAlignment="0" applyProtection="0">
      <alignment vertical="center"/>
    </xf>
    <xf numFmtId="0" fontId="13" fillId="20" borderId="0" applyNumberFormat="0" applyBorder="0" applyAlignment="0" applyProtection="0">
      <alignment vertical="center"/>
    </xf>
    <xf numFmtId="0" fontId="24" fillId="12" borderId="13" applyNumberFormat="0" applyAlignment="0" applyProtection="0">
      <alignment vertical="center"/>
    </xf>
    <xf numFmtId="0" fontId="13" fillId="20" borderId="0" applyNumberFormat="0" applyBorder="0" applyAlignment="0" applyProtection="0">
      <alignment vertical="center"/>
    </xf>
    <xf numFmtId="0" fontId="25" fillId="13" borderId="14" applyNumberFormat="0" applyAlignment="0" applyProtection="0">
      <alignment vertical="center"/>
    </xf>
    <xf numFmtId="0" fontId="23" fillId="18" borderId="0" applyNumberFormat="0" applyBorder="0" applyAlignment="0" applyProtection="0">
      <alignment vertical="center"/>
    </xf>
    <xf numFmtId="0" fontId="25" fillId="13" borderId="14" applyNumberFormat="0" applyAlignment="0" applyProtection="0">
      <alignment vertical="center"/>
    </xf>
    <xf numFmtId="0" fontId="23" fillId="18" borderId="0" applyNumberFormat="0" applyBorder="0" applyAlignment="0" applyProtection="0">
      <alignment vertical="center"/>
    </xf>
    <xf numFmtId="0" fontId="26" fillId="0" borderId="0">
      <alignment vertical="center"/>
    </xf>
    <xf numFmtId="0" fontId="23" fillId="9"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177" fontId="26" fillId="0" borderId="0" applyFont="0" applyFill="0" applyBorder="0" applyAlignment="0" applyProtection="0">
      <alignment vertical="center"/>
    </xf>
    <xf numFmtId="0" fontId="25" fillId="13" borderId="14" applyNumberFormat="0" applyAlignment="0" applyProtection="0">
      <alignment vertical="center"/>
    </xf>
    <xf numFmtId="177" fontId="26" fillId="0" borderId="0" applyFont="0" applyFill="0" applyBorder="0" applyAlignment="0" applyProtection="0">
      <alignment vertical="center"/>
    </xf>
    <xf numFmtId="0" fontId="26" fillId="0" borderId="0">
      <alignment vertical="center"/>
    </xf>
    <xf numFmtId="0" fontId="32" fillId="0" borderId="0">
      <alignment vertical="center"/>
    </xf>
    <xf numFmtId="0" fontId="26" fillId="0" borderId="0"/>
    <xf numFmtId="0" fontId="32" fillId="0" borderId="0"/>
    <xf numFmtId="0" fontId="26" fillId="0" borderId="0"/>
    <xf numFmtId="0" fontId="26" fillId="0" borderId="0"/>
    <xf numFmtId="9" fontId="13" fillId="0" borderId="0" applyFont="0" applyFill="0" applyBorder="0" applyAlignment="0" applyProtection="0">
      <alignment vertical="center"/>
    </xf>
    <xf numFmtId="9" fontId="19" fillId="0" borderId="0" applyFon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43" fontId="19" fillId="0" borderId="0" applyFont="0" applyFill="0" applyBorder="0" applyAlignment="0" applyProtection="0">
      <alignment vertical="center"/>
    </xf>
    <xf numFmtId="0" fontId="31" fillId="0" borderId="0" applyNumberFormat="0" applyFill="0" applyBorder="0" applyAlignment="0" applyProtection="0">
      <alignment vertical="center"/>
    </xf>
    <xf numFmtId="43" fontId="19" fillId="0" borderId="0" applyFont="0" applyFill="0" applyBorder="0" applyAlignment="0" applyProtection="0">
      <alignment vertical="center"/>
    </xf>
    <xf numFmtId="0" fontId="12" fillId="0" borderId="16" applyNumberFormat="0" applyFill="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3" fillId="0" borderId="0">
      <alignment vertical="center"/>
    </xf>
    <xf numFmtId="0" fontId="26" fillId="14" borderId="15" applyNumberFormat="0" applyFont="0" applyAlignment="0" applyProtection="0">
      <alignment vertical="center"/>
    </xf>
    <xf numFmtId="0" fontId="19" fillId="0" borderId="0">
      <alignment vertical="center"/>
    </xf>
    <xf numFmtId="0" fontId="13" fillId="0" borderId="0" applyProtection="0">
      <alignment vertical="center"/>
    </xf>
    <xf numFmtId="0" fontId="26" fillId="14" borderId="15"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9" fillId="0" borderId="0">
      <alignment vertical="center"/>
    </xf>
    <xf numFmtId="0" fontId="26" fillId="0" borderId="0"/>
    <xf numFmtId="0" fontId="13" fillId="0" borderId="0">
      <alignment vertical="center"/>
    </xf>
    <xf numFmtId="0" fontId="19" fillId="0" borderId="0">
      <alignment vertical="center"/>
    </xf>
    <xf numFmtId="0" fontId="24" fillId="12" borderId="13" applyNumberFormat="0" applyAlignment="0" applyProtection="0">
      <alignment vertical="center"/>
    </xf>
    <xf numFmtId="0" fontId="13" fillId="0" borderId="0" applyProtection="0">
      <alignment vertical="center"/>
    </xf>
    <xf numFmtId="0" fontId="13" fillId="0" borderId="0">
      <alignment vertical="center"/>
    </xf>
    <xf numFmtId="0" fontId="24" fillId="12" borderId="13" applyNumberFormat="0" applyAlignment="0" applyProtection="0">
      <alignment vertical="center"/>
    </xf>
    <xf numFmtId="0" fontId="13" fillId="0" borderId="0">
      <alignment vertical="center"/>
    </xf>
    <xf numFmtId="0" fontId="13" fillId="0" borderId="0">
      <alignment vertical="center"/>
    </xf>
    <xf numFmtId="0" fontId="36" fillId="0" borderId="0"/>
    <xf numFmtId="0" fontId="13" fillId="0" borderId="0">
      <alignment vertical="center"/>
    </xf>
    <xf numFmtId="0" fontId="19" fillId="0" borderId="0">
      <alignment vertical="center"/>
    </xf>
    <xf numFmtId="0" fontId="13" fillId="0" borderId="0">
      <alignment vertical="center"/>
    </xf>
    <xf numFmtId="0" fontId="19" fillId="0" borderId="0">
      <alignment vertical="center"/>
    </xf>
    <xf numFmtId="0" fontId="26" fillId="0" borderId="0">
      <alignment vertical="center"/>
    </xf>
    <xf numFmtId="0" fontId="19" fillId="0" borderId="0">
      <alignment vertical="center"/>
    </xf>
    <xf numFmtId="0" fontId="13" fillId="0" borderId="0">
      <alignment vertical="center"/>
    </xf>
    <xf numFmtId="0" fontId="13" fillId="0" borderId="0">
      <alignment vertical="center"/>
    </xf>
    <xf numFmtId="0" fontId="24" fillId="12" borderId="13" applyNumberFormat="0" applyAlignment="0" applyProtection="0">
      <alignment vertical="center"/>
    </xf>
    <xf numFmtId="0" fontId="23" fillId="17" borderId="0" applyNumberFormat="0" applyBorder="0" applyAlignment="0" applyProtection="0">
      <alignment vertical="center"/>
    </xf>
    <xf numFmtId="0" fontId="13" fillId="0" borderId="0">
      <alignment vertical="center"/>
    </xf>
    <xf numFmtId="0" fontId="13" fillId="0" borderId="0" applyProtection="0">
      <alignment vertical="center"/>
    </xf>
    <xf numFmtId="0" fontId="19" fillId="0" borderId="0">
      <alignment vertical="center"/>
    </xf>
    <xf numFmtId="0" fontId="24" fillId="12" borderId="13" applyNumberFormat="0" applyAlignment="0" applyProtection="0">
      <alignment vertical="center"/>
    </xf>
    <xf numFmtId="0" fontId="13" fillId="0" borderId="0">
      <alignment vertical="center"/>
    </xf>
    <xf numFmtId="0" fontId="24" fillId="12" borderId="13" applyNumberFormat="0" applyAlignment="0" applyProtection="0">
      <alignment vertical="center"/>
    </xf>
    <xf numFmtId="0" fontId="13" fillId="0" borderId="0" applyProtection="0">
      <alignment vertical="center"/>
    </xf>
    <xf numFmtId="0" fontId="24" fillId="12" borderId="13" applyNumberFormat="0" applyAlignment="0" applyProtection="0">
      <alignment vertical="center"/>
    </xf>
    <xf numFmtId="0" fontId="23" fillId="22" borderId="0" applyNumberFormat="0" applyBorder="0" applyAlignment="0" applyProtection="0">
      <alignment vertical="center"/>
    </xf>
    <xf numFmtId="0" fontId="13" fillId="0" borderId="0" applyProtection="0">
      <alignment vertical="center"/>
    </xf>
    <xf numFmtId="0" fontId="24" fillId="12" borderId="13" applyNumberFormat="0" applyAlignment="0" applyProtection="0">
      <alignment vertical="center"/>
    </xf>
    <xf numFmtId="0" fontId="23" fillId="22" borderId="0" applyNumberFormat="0" applyBorder="0" applyAlignment="0" applyProtection="0">
      <alignment vertical="center"/>
    </xf>
    <xf numFmtId="0" fontId="26" fillId="0" borderId="0">
      <alignment vertical="center"/>
    </xf>
    <xf numFmtId="0" fontId="24" fillId="12" borderId="13" applyNumberFormat="0" applyAlignment="0" applyProtection="0">
      <alignment vertical="center"/>
    </xf>
    <xf numFmtId="0" fontId="19" fillId="0" borderId="0">
      <alignment vertical="center"/>
    </xf>
    <xf numFmtId="0" fontId="24" fillId="12" borderId="13" applyNumberFormat="0" applyAlignment="0" applyProtection="0">
      <alignment vertical="center"/>
    </xf>
    <xf numFmtId="0" fontId="13" fillId="0" borderId="0">
      <alignment vertical="center"/>
    </xf>
    <xf numFmtId="178" fontId="13" fillId="0" borderId="0" applyFont="0" applyFill="0" applyBorder="0" applyAlignment="0" applyProtection="0">
      <alignment vertical="center"/>
    </xf>
    <xf numFmtId="0" fontId="37" fillId="26" borderId="21" applyNumberFormat="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3" fillId="0" borderId="0">
      <alignment vertical="center"/>
    </xf>
    <xf numFmtId="0" fontId="26" fillId="0" borderId="0">
      <alignment vertical="center"/>
    </xf>
    <xf numFmtId="0" fontId="26" fillId="0" borderId="0">
      <alignment vertical="center"/>
    </xf>
    <xf numFmtId="0" fontId="26" fillId="0" borderId="0">
      <alignment vertical="center"/>
    </xf>
    <xf numFmtId="0" fontId="23" fillId="15" borderId="0" applyNumberFormat="0" applyBorder="0" applyAlignment="0" applyProtection="0">
      <alignment vertical="center"/>
    </xf>
    <xf numFmtId="0" fontId="13" fillId="0" borderId="0">
      <alignment vertical="center"/>
    </xf>
    <xf numFmtId="0" fontId="26" fillId="0" borderId="0">
      <alignment vertical="center"/>
    </xf>
    <xf numFmtId="0" fontId="19" fillId="0" borderId="0">
      <alignment vertical="center"/>
    </xf>
    <xf numFmtId="0" fontId="13" fillId="0" borderId="0">
      <alignment vertical="center"/>
    </xf>
    <xf numFmtId="0" fontId="26" fillId="14" borderId="15" applyNumberFormat="0" applyFont="0" applyAlignment="0" applyProtection="0">
      <alignment vertical="center"/>
    </xf>
    <xf numFmtId="0" fontId="19" fillId="0" borderId="0">
      <alignment vertical="center"/>
    </xf>
    <xf numFmtId="0" fontId="26" fillId="14" borderId="15" applyNumberFormat="0" applyFon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43" fontId="19" fillId="0" borderId="0" applyFont="0" applyFill="0" applyBorder="0" applyAlignment="0" applyProtection="0">
      <alignment vertical="center"/>
    </xf>
    <xf numFmtId="0" fontId="37" fillId="26" borderId="21" applyNumberFormat="0" applyAlignment="0" applyProtection="0">
      <alignment vertical="center"/>
    </xf>
    <xf numFmtId="0" fontId="27" fillId="13" borderId="13" applyNumberFormat="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0" fontId="12" fillId="0" borderId="16" applyNumberFormat="0" applyFill="0" applyAlignment="0" applyProtection="0">
      <alignment vertical="center"/>
    </xf>
    <xf numFmtId="180" fontId="26" fillId="0" borderId="0" applyFont="0" applyFill="0" applyBorder="0" applyAlignment="0" applyProtection="0">
      <alignment vertical="center"/>
    </xf>
    <xf numFmtId="180" fontId="26" fillId="0" borderId="0" applyFont="0" applyFill="0" applyBorder="0" applyAlignment="0" applyProtection="0">
      <alignment vertical="center"/>
    </xf>
    <xf numFmtId="0" fontId="26" fillId="14" borderId="15" applyNumberFormat="0" applyFont="0" applyAlignment="0" applyProtection="0">
      <alignment vertical="center"/>
    </xf>
    <xf numFmtId="0" fontId="27" fillId="13" borderId="13" applyNumberFormat="0" applyAlignment="0" applyProtection="0">
      <alignment vertical="center"/>
    </xf>
    <xf numFmtId="0" fontId="26" fillId="14" borderId="15" applyNumberFormat="0" applyFon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4" fillId="12"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27" fillId="13"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14" borderId="15" applyNumberFormat="0" applyFont="0" applyAlignment="0" applyProtection="0">
      <alignment vertical="center"/>
    </xf>
    <xf numFmtId="0" fontId="29" fillId="0" borderId="17" applyNumberFormat="0" applyFill="0" applyAlignment="0" applyProtection="0">
      <alignment vertical="center"/>
    </xf>
    <xf numFmtId="181" fontId="26" fillId="0" borderId="0" applyFont="0" applyFill="0" applyBorder="0" applyAlignment="0" applyProtection="0">
      <alignment vertical="center"/>
    </xf>
    <xf numFmtId="179" fontId="26" fillId="0" borderId="0" applyFont="0" applyFill="0" applyBorder="0" applyAlignment="0" applyProtection="0">
      <alignment vertical="center"/>
    </xf>
    <xf numFmtId="0" fontId="25" fillId="13" borderId="14" applyNumberFormat="0" applyAlignment="0" applyProtection="0">
      <alignment vertical="center"/>
    </xf>
    <xf numFmtId="43" fontId="19" fillId="0" borderId="0" applyFont="0" applyFill="0" applyBorder="0" applyAlignment="0" applyProtection="0">
      <alignment vertical="center"/>
    </xf>
    <xf numFmtId="179" fontId="13" fillId="0" borderId="0" applyFont="0" applyFill="0" applyBorder="0" applyAlignment="0" applyProtection="0">
      <alignment vertical="center"/>
    </xf>
    <xf numFmtId="0" fontId="25" fillId="13" borderId="14" applyNumberFormat="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4" fillId="12" borderId="13" applyNumberFormat="0" applyAlignment="0" applyProtection="0">
      <alignment vertical="center"/>
    </xf>
    <xf numFmtId="0" fontId="23" fillId="17" borderId="0" applyNumberFormat="0" applyBorder="0" applyAlignment="0" applyProtection="0">
      <alignment vertical="center"/>
    </xf>
    <xf numFmtId="0" fontId="23" fillId="1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5" fillId="13" borderId="14" applyNumberFormat="0" applyAlignment="0" applyProtection="0">
      <alignment vertical="center"/>
    </xf>
    <xf numFmtId="0" fontId="30" fillId="21" borderId="0" applyNumberFormat="0" applyBorder="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5" fillId="13" borderId="14"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4" fillId="12" borderId="13" applyNumberForma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cellStyleXfs>
  <cellXfs count="356">
    <xf numFmtId="0" fontId="0" fillId="0" borderId="0" xfId="0">
      <alignment vertical="center"/>
    </xf>
    <xf numFmtId="0" fontId="1" fillId="0" borderId="0" xfId="184" applyFont="1" applyFill="1">
      <alignment vertical="center"/>
    </xf>
    <xf numFmtId="0" fontId="2" fillId="0" borderId="0" xfId="184" applyFont="1" applyFill="1" applyAlignment="1">
      <alignment horizontal="center" vertical="center"/>
    </xf>
    <xf numFmtId="0" fontId="2" fillId="0" borderId="0" xfId="184" applyFont="1" applyFill="1" applyAlignment="1">
      <alignment vertical="center"/>
    </xf>
    <xf numFmtId="0" fontId="2" fillId="0" borderId="0" xfId="184" applyFont="1" applyFill="1">
      <alignment vertical="center"/>
    </xf>
    <xf numFmtId="0" fontId="1" fillId="0" borderId="1" xfId="11" applyNumberFormat="1" applyFont="1" applyFill="1" applyBorder="1" applyAlignment="1">
      <alignment horizontal="center" vertical="center" wrapText="1"/>
    </xf>
    <xf numFmtId="0" fontId="1" fillId="0" borderId="4" xfId="11" applyNumberFormat="1" applyFont="1" applyFill="1" applyBorder="1" applyAlignment="1">
      <alignment horizontal="center" vertical="center" wrapText="1"/>
    </xf>
    <xf numFmtId="0" fontId="2" fillId="2" borderId="1" xfId="11" applyNumberFormat="1" applyFont="1" applyFill="1" applyBorder="1" applyAlignment="1">
      <alignment horizontal="center" vertical="center" wrapText="1"/>
    </xf>
    <xf numFmtId="0" fontId="2" fillId="2" borderId="1" xfId="11" applyNumberFormat="1" applyFont="1" applyFill="1" applyBorder="1" applyAlignment="1">
      <alignment horizontal="left" vertical="center" wrapText="1"/>
    </xf>
    <xf numFmtId="0" fontId="2" fillId="0" borderId="1" xfId="11" applyNumberFormat="1" applyFont="1" applyFill="1" applyBorder="1" applyAlignment="1">
      <alignment horizontal="center" vertical="center" wrapText="1"/>
    </xf>
    <xf numFmtId="0" fontId="2" fillId="3" borderId="1" xfId="11" applyNumberFormat="1" applyFont="1" applyFill="1" applyBorder="1" applyAlignment="1">
      <alignment horizontal="center" vertical="center" wrapText="1"/>
    </xf>
    <xf numFmtId="0" fontId="2" fillId="3" borderId="1" xfId="11"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166" applyFont="1" applyFill="1" applyBorder="1" applyAlignment="1">
      <alignment horizontal="left" vertical="center" wrapText="1"/>
    </xf>
    <xf numFmtId="9" fontId="2" fillId="2" borderId="4" xfId="11" applyNumberFormat="1" applyFont="1" applyFill="1" applyBorder="1" applyAlignment="1">
      <alignment horizontal="center" vertical="center" wrapText="1"/>
    </xf>
    <xf numFmtId="176" fontId="2" fillId="2" borderId="1" xfId="11" applyNumberFormat="1" applyFont="1" applyFill="1" applyBorder="1" applyAlignment="1">
      <alignment horizontal="center" vertical="center" wrapText="1"/>
    </xf>
    <xf numFmtId="0" fontId="2" fillId="2" borderId="1" xfId="11" applyNumberFormat="1" applyFont="1" applyFill="1" applyBorder="1" applyAlignment="1" applyProtection="1">
      <alignment horizontal="center" vertical="center" wrapText="1"/>
    </xf>
    <xf numFmtId="9" fontId="2" fillId="2" borderId="1" xfId="11" applyNumberFormat="1" applyFont="1" applyFill="1" applyBorder="1" applyAlignment="1">
      <alignment horizontal="left" vertical="center" wrapText="1"/>
    </xf>
    <xf numFmtId="0" fontId="2" fillId="2" borderId="4" xfId="11" applyNumberFormat="1" applyFont="1" applyFill="1" applyBorder="1" applyAlignment="1">
      <alignment horizontal="center" vertical="center" wrapText="1"/>
    </xf>
    <xf numFmtId="9" fontId="2" fillId="2" borderId="1" xfId="11" applyNumberFormat="1" applyFont="1" applyFill="1" applyBorder="1" applyAlignment="1">
      <alignment vertical="center" wrapText="1"/>
    </xf>
    <xf numFmtId="182" fontId="2" fillId="2" borderId="10" xfId="11" applyNumberFormat="1" applyFont="1" applyFill="1" applyBorder="1" applyAlignment="1">
      <alignment horizontal="center" vertical="center" wrapText="1"/>
    </xf>
    <xf numFmtId="182" fontId="2" fillId="2" borderId="0" xfId="11" applyNumberFormat="1" applyFont="1" applyFill="1" applyBorder="1" applyAlignment="1">
      <alignment horizontal="center" vertical="center" wrapText="1"/>
    </xf>
    <xf numFmtId="0" fontId="2" fillId="2" borderId="11" xfId="11" applyNumberFormat="1" applyFont="1" applyFill="1" applyBorder="1" applyAlignment="1">
      <alignment horizontal="center" vertical="center" wrapText="1"/>
    </xf>
    <xf numFmtId="9" fontId="2" fillId="2" borderId="11" xfId="11" applyNumberFormat="1" applyFont="1" applyFill="1" applyBorder="1" applyAlignment="1">
      <alignment vertical="center" wrapText="1"/>
    </xf>
    <xf numFmtId="9" fontId="2" fillId="2" borderId="11" xfId="11" applyNumberFormat="1" applyFont="1" applyFill="1" applyBorder="1" applyAlignment="1">
      <alignment horizontal="center" vertical="center" wrapText="1"/>
    </xf>
    <xf numFmtId="176" fontId="2" fillId="2" borderId="3" xfId="11" applyNumberFormat="1" applyFont="1" applyFill="1" applyBorder="1" applyAlignment="1">
      <alignment horizontal="center" vertical="center" wrapText="1"/>
    </xf>
    <xf numFmtId="176" fontId="2" fillId="2" borderId="1" xfId="11" applyNumberFormat="1" applyFont="1" applyFill="1" applyBorder="1" applyAlignment="1">
      <alignment horizontal="left" vertical="center" wrapText="1"/>
    </xf>
    <xf numFmtId="9" fontId="2" fillId="2" borderId="1" xfId="11" applyNumberFormat="1" applyFont="1" applyFill="1" applyBorder="1" applyAlignment="1">
      <alignment horizontal="center" vertical="center" wrapText="1"/>
    </xf>
    <xf numFmtId="0" fontId="2" fillId="2" borderId="1" xfId="134" applyNumberFormat="1" applyFont="1" applyFill="1" applyBorder="1" applyAlignment="1">
      <alignment horizontal="left" vertical="center" wrapText="1"/>
    </xf>
    <xf numFmtId="0" fontId="4" fillId="0" borderId="1" xfId="11" applyNumberFormat="1" applyFont="1" applyFill="1" applyBorder="1" applyAlignment="1">
      <alignment horizontal="center" vertical="center" wrapText="1"/>
    </xf>
    <xf numFmtId="0" fontId="4" fillId="0" borderId="4" xfId="11" applyNumberFormat="1" applyFont="1" applyFill="1" applyBorder="1" applyAlignment="1">
      <alignment horizontal="center" vertical="center" wrapText="1"/>
    </xf>
    <xf numFmtId="0" fontId="6" fillId="2" borderId="1" xfId="11" applyNumberFormat="1" applyFont="1" applyFill="1" applyBorder="1" applyAlignment="1">
      <alignment horizontal="center" vertical="center" wrapText="1"/>
    </xf>
    <xf numFmtId="0" fontId="6" fillId="2" borderId="1" xfId="11" applyNumberFormat="1" applyFont="1" applyFill="1" applyBorder="1" applyAlignment="1">
      <alignment horizontal="left" vertical="center" wrapText="1"/>
    </xf>
    <xf numFmtId="0" fontId="6" fillId="0" borderId="1" xfId="11" applyNumberFormat="1" applyFont="1" applyFill="1" applyBorder="1" applyAlignment="1">
      <alignment horizontal="center" vertical="center" wrapText="1"/>
    </xf>
    <xf numFmtId="182" fontId="6" fillId="2" borderId="4" xfId="11" applyNumberFormat="1" applyFont="1" applyFill="1" applyBorder="1" applyAlignment="1">
      <alignment horizontal="center" vertical="center" wrapText="1"/>
    </xf>
    <xf numFmtId="0" fontId="6" fillId="2" borderId="4" xfId="11" applyNumberFormat="1" applyFont="1" applyFill="1" applyBorder="1" applyAlignment="1">
      <alignment horizontal="center" vertical="center" wrapText="1"/>
    </xf>
    <xf numFmtId="176" fontId="6" fillId="2" borderId="1" xfId="11" applyNumberFormat="1" applyFont="1" applyFill="1" applyBorder="1" applyAlignment="1">
      <alignment horizontal="left" vertical="center" wrapText="1"/>
    </xf>
    <xf numFmtId="9" fontId="6" fillId="2" borderId="4" xfId="11" applyNumberFormat="1" applyFont="1" applyFill="1" applyBorder="1" applyAlignment="1">
      <alignment horizontal="center" vertical="center" wrapText="1"/>
    </xf>
    <xf numFmtId="176" fontId="6" fillId="2" borderId="1" xfId="11" applyNumberFormat="1" applyFont="1" applyFill="1" applyBorder="1" applyAlignment="1">
      <alignment horizontal="center" vertical="center" wrapText="1"/>
    </xf>
    <xf numFmtId="182" fontId="6" fillId="2" borderId="8" xfId="11" applyNumberFormat="1" applyFont="1" applyFill="1" applyBorder="1" applyAlignment="1">
      <alignment horizontal="center" vertical="center" wrapText="1"/>
    </xf>
    <xf numFmtId="176" fontId="2" fillId="2" borderId="1" xfId="1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166" applyFont="1" applyFill="1" applyBorder="1" applyAlignment="1">
      <alignment horizontal="left" vertical="center" wrapText="1"/>
    </xf>
    <xf numFmtId="9" fontId="6" fillId="2" borderId="1" xfId="11" applyNumberFormat="1" applyFont="1" applyFill="1" applyBorder="1" applyAlignment="1">
      <alignment vertical="center" wrapText="1"/>
    </xf>
    <xf numFmtId="9" fontId="6" fillId="2" borderId="1" xfId="11" applyNumberFormat="1" applyFont="1" applyFill="1" applyBorder="1" applyAlignment="1">
      <alignment horizontal="center" vertical="center" wrapText="1"/>
    </xf>
    <xf numFmtId="0" fontId="6" fillId="2" borderId="1" xfId="134" applyNumberFormat="1" applyFont="1" applyFill="1" applyBorder="1" applyAlignment="1">
      <alignment horizontal="left" vertical="center" wrapText="1"/>
    </xf>
    <xf numFmtId="0" fontId="6" fillId="0" borderId="0" xfId="184" applyFont="1" applyFill="1" applyAlignment="1">
      <alignment horizontal="center" vertical="center"/>
    </xf>
    <xf numFmtId="0" fontId="6" fillId="0" borderId="0" xfId="184" applyFont="1" applyFill="1" applyAlignment="1">
      <alignment vertical="center"/>
    </xf>
    <xf numFmtId="0" fontId="6" fillId="0" borderId="0" xfId="184" applyFont="1" applyFill="1">
      <alignment vertical="center"/>
    </xf>
    <xf numFmtId="0" fontId="6" fillId="3" borderId="1" xfId="11"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166" applyFont="1" applyFill="1" applyBorder="1" applyAlignment="1">
      <alignment horizontal="left" vertical="center" wrapText="1"/>
    </xf>
    <xf numFmtId="176" fontId="6" fillId="2" borderId="4" xfId="11" applyNumberFormat="1" applyFont="1" applyFill="1" applyBorder="1" applyAlignment="1">
      <alignment horizontal="center" vertical="center" wrapText="1"/>
    </xf>
    <xf numFmtId="9" fontId="6" fillId="3" borderId="1" xfId="11" applyNumberFormat="1" applyFont="1" applyFill="1" applyBorder="1" applyAlignment="1">
      <alignment vertical="center" wrapText="1"/>
    </xf>
    <xf numFmtId="9" fontId="6" fillId="4" borderId="1" xfId="11" applyNumberFormat="1" applyFont="1" applyFill="1" applyBorder="1" applyAlignment="1">
      <alignment horizontal="center" vertical="center" wrapText="1"/>
    </xf>
    <xf numFmtId="0" fontId="6" fillId="4" borderId="1" xfId="166" applyFont="1" applyFill="1" applyBorder="1" applyAlignment="1">
      <alignment horizontal="left" vertical="center" wrapText="1"/>
    </xf>
    <xf numFmtId="9" fontId="6" fillId="4" borderId="4" xfId="11" applyNumberFormat="1" applyFont="1" applyFill="1" applyBorder="1" applyAlignment="1">
      <alignment horizontal="center" vertical="center" wrapText="1"/>
    </xf>
    <xf numFmtId="176" fontId="6" fillId="4" borderId="1" xfId="11" applyNumberFormat="1" applyFont="1" applyFill="1" applyBorder="1" applyAlignment="1">
      <alignment horizontal="left" vertical="center" wrapText="1"/>
    </xf>
    <xf numFmtId="0" fontId="2" fillId="2" borderId="0" xfId="184" applyFont="1" applyFill="1">
      <alignment vertical="center"/>
    </xf>
    <xf numFmtId="0" fontId="2" fillId="0" borderId="4" xfId="11" applyNumberFormat="1" applyFont="1" applyFill="1" applyBorder="1" applyAlignment="1">
      <alignment horizontal="center" vertical="center" wrapText="1"/>
    </xf>
    <xf numFmtId="0" fontId="2" fillId="0" borderId="1" xfId="11" applyNumberFormat="1" applyFont="1" applyFill="1" applyBorder="1" applyAlignment="1">
      <alignment horizontal="left" vertical="center" wrapText="1"/>
    </xf>
    <xf numFmtId="176" fontId="2" fillId="0" borderId="1" xfId="11" applyNumberFormat="1" applyFont="1" applyFill="1" applyBorder="1" applyAlignment="1">
      <alignment horizontal="left" vertical="center" wrapText="1"/>
    </xf>
    <xf numFmtId="176" fontId="2" fillId="0" borderId="1" xfId="11" applyNumberFormat="1" applyFont="1" applyFill="1" applyBorder="1" applyAlignment="1">
      <alignment horizontal="center" vertical="center" wrapText="1"/>
    </xf>
    <xf numFmtId="0" fontId="0" fillId="0" borderId="0" xfId="0" applyFill="1">
      <alignment vertical="center"/>
    </xf>
    <xf numFmtId="0" fontId="2" fillId="0" borderId="1" xfId="184" applyFont="1" applyFill="1" applyBorder="1" applyAlignment="1">
      <alignment horizontal="center" vertical="center"/>
    </xf>
    <xf numFmtId="0" fontId="8" fillId="0" borderId="1" xfId="11" applyNumberFormat="1" applyFont="1" applyFill="1" applyBorder="1" applyAlignment="1">
      <alignment horizontal="left" vertical="center" wrapText="1"/>
    </xf>
    <xf numFmtId="0" fontId="8" fillId="0" borderId="1" xfId="11" applyNumberFormat="1" applyFont="1" applyFill="1" applyBorder="1" applyAlignment="1">
      <alignment horizontal="center" vertical="center" wrapText="1"/>
    </xf>
    <xf numFmtId="0" fontId="2" fillId="0" borderId="1" xfId="14" applyNumberFormat="1" applyFont="1" applyFill="1" applyBorder="1" applyAlignment="1">
      <alignment horizontal="center" vertical="center" wrapText="1"/>
    </xf>
    <xf numFmtId="176" fontId="8" fillId="0" borderId="1" xfId="11" applyNumberFormat="1" applyFont="1" applyFill="1" applyBorder="1" applyAlignment="1">
      <alignment horizontal="left" vertical="center" wrapText="1"/>
    </xf>
    <xf numFmtId="0" fontId="2" fillId="0" borderId="4" xfId="14" applyNumberFormat="1" applyFont="1" applyFill="1" applyBorder="1" applyAlignment="1">
      <alignment horizontal="center" vertical="center" wrapText="1"/>
    </xf>
    <xf numFmtId="0" fontId="8" fillId="0" borderId="1" xfId="14" applyNumberFormat="1" applyFont="1" applyFill="1" applyBorder="1" applyAlignment="1">
      <alignment horizontal="left" vertical="center" wrapText="1"/>
    </xf>
    <xf numFmtId="9" fontId="8" fillId="0" borderId="1" xfId="11" applyNumberFormat="1" applyFont="1" applyFill="1" applyBorder="1" applyAlignment="1">
      <alignment horizontal="center" vertical="center" wrapText="1"/>
    </xf>
    <xf numFmtId="176" fontId="8" fillId="0" borderId="1" xfId="11" applyNumberFormat="1" applyFont="1" applyFill="1" applyBorder="1" applyAlignment="1">
      <alignment horizontal="center" vertical="center" wrapText="1"/>
    </xf>
    <xf numFmtId="0" fontId="8" fillId="0" borderId="1" xfId="166" applyFont="1" applyFill="1" applyBorder="1" applyAlignment="1">
      <alignment horizontal="left" vertical="center" wrapText="1"/>
    </xf>
    <xf numFmtId="0" fontId="8" fillId="0" borderId="1" xfId="134" applyNumberFormat="1" applyFont="1" applyFill="1" applyBorder="1" applyAlignment="1">
      <alignment horizontal="left" vertical="center" wrapText="1"/>
    </xf>
    <xf numFmtId="0" fontId="2" fillId="0" borderId="11" xfId="184" applyFont="1" applyFill="1" applyBorder="1" applyAlignment="1">
      <alignment vertical="center"/>
    </xf>
    <xf numFmtId="0" fontId="9" fillId="0" borderId="4" xfId="11" applyNumberFormat="1" applyFont="1" applyFill="1" applyBorder="1" applyAlignment="1">
      <alignment horizontal="center" vertical="center" wrapText="1"/>
    </xf>
    <xf numFmtId="0" fontId="2" fillId="0" borderId="9" xfId="11" applyNumberFormat="1" applyFont="1" applyFill="1" applyBorder="1" applyAlignment="1">
      <alignment horizontal="center" vertical="center" wrapText="1"/>
    </xf>
    <xf numFmtId="0" fontId="1" fillId="0" borderId="0" xfId="184" applyFont="1" applyFill="1" applyAlignment="1">
      <alignment horizontal="center" vertical="center"/>
    </xf>
    <xf numFmtId="176" fontId="10" fillId="0" borderId="1" xfId="0" applyNumberFormat="1" applyFont="1" applyFill="1" applyBorder="1" applyAlignment="1">
      <alignment vertical="center"/>
    </xf>
    <xf numFmtId="0" fontId="10" fillId="0" borderId="1" xfId="0" applyFont="1" applyFill="1" applyBorder="1" applyAlignment="1">
      <alignment horizontal="center" vertical="center"/>
    </xf>
    <xf numFmtId="0" fontId="10" fillId="0" borderId="0" xfId="0" applyFont="1" applyFill="1">
      <alignment vertical="center"/>
    </xf>
    <xf numFmtId="0" fontId="8" fillId="0" borderId="1" xfId="14" applyNumberFormat="1" applyFont="1" applyFill="1" applyBorder="1" applyAlignment="1">
      <alignment horizontal="center" vertical="center" wrapText="1"/>
    </xf>
    <xf numFmtId="0" fontId="2" fillId="0" borderId="1" xfId="184" applyFont="1" applyFill="1" applyBorder="1" applyAlignment="1">
      <alignment horizontal="left" vertical="center"/>
    </xf>
    <xf numFmtId="176" fontId="2" fillId="0" borderId="1" xfId="184" applyNumberFormat="1" applyFont="1" applyFill="1" applyBorder="1" applyAlignment="1">
      <alignment horizontal="left" vertical="center"/>
    </xf>
    <xf numFmtId="0" fontId="0" fillId="0" borderId="0" xfId="0" applyBorder="1">
      <alignment vertical="center"/>
    </xf>
    <xf numFmtId="0" fontId="11" fillId="0" borderId="0" xfId="184" applyNumberFormat="1" applyFont="1" applyFill="1" applyAlignment="1">
      <alignment horizontal="left" vertical="center"/>
    </xf>
    <xf numFmtId="0" fontId="2" fillId="2" borderId="4" xfId="11" applyNumberFormat="1" applyFont="1" applyFill="1" applyBorder="1" applyAlignment="1">
      <alignment horizontal="left" vertical="center" wrapText="1"/>
    </xf>
    <xf numFmtId="0" fontId="2" fillId="0" borderId="1" xfId="14" applyNumberFormat="1" applyFont="1" applyFill="1" applyBorder="1" applyAlignment="1">
      <alignment horizontal="left" vertical="center" wrapText="1"/>
    </xf>
    <xf numFmtId="0" fontId="7" fillId="0" borderId="0" xfId="184" applyNumberFormat="1" applyFont="1" applyFill="1" applyBorder="1" applyAlignment="1">
      <alignment vertical="center"/>
    </xf>
    <xf numFmtId="176" fontId="0" fillId="0" borderId="0" xfId="0" applyNumberFormat="1" applyBorder="1" applyAlignment="1">
      <alignment vertical="center"/>
    </xf>
    <xf numFmtId="183" fontId="2" fillId="0" borderId="1" xfId="184" applyNumberFormat="1" applyFont="1" applyFill="1" applyBorder="1" applyAlignment="1">
      <alignment horizontal="center" vertical="center"/>
    </xf>
    <xf numFmtId="10" fontId="2" fillId="0" borderId="0" xfId="184" applyNumberFormat="1" applyFont="1" applyFill="1" applyAlignment="1">
      <alignment horizontal="center" vertical="center"/>
    </xf>
    <xf numFmtId="0" fontId="6" fillId="0" borderId="4" xfId="11" applyNumberFormat="1" applyFont="1" applyFill="1" applyBorder="1" applyAlignment="1">
      <alignment horizontal="center" vertical="center" wrapText="1"/>
    </xf>
    <xf numFmtId="9" fontId="2" fillId="0" borderId="1" xfId="11" applyNumberFormat="1" applyFont="1" applyFill="1" applyBorder="1" applyAlignment="1">
      <alignment horizontal="center" vertical="center" wrapText="1"/>
    </xf>
    <xf numFmtId="176" fontId="2" fillId="0" borderId="1" xfId="11" applyNumberFormat="1" applyFont="1" applyFill="1" applyBorder="1" applyAlignment="1">
      <alignment vertical="center" wrapText="1"/>
    </xf>
    <xf numFmtId="0" fontId="6" fillId="0" borderId="1" xfId="14" applyNumberFormat="1" applyFont="1" applyFill="1" applyBorder="1" applyAlignment="1">
      <alignment vertical="center" wrapText="1"/>
    </xf>
    <xf numFmtId="0" fontId="12" fillId="0" borderId="0" xfId="184" applyFont="1">
      <alignment vertical="center"/>
    </xf>
    <xf numFmtId="0" fontId="13" fillId="0" borderId="0" xfId="184">
      <alignment vertical="center"/>
    </xf>
    <xf numFmtId="0" fontId="15" fillId="0" borderId="1" xfId="184" applyNumberFormat="1" applyFont="1" applyFill="1" applyBorder="1" applyAlignment="1">
      <alignment horizontal="center" vertical="center" wrapText="1"/>
    </xf>
    <xf numFmtId="0" fontId="1" fillId="0" borderId="1" xfId="124" applyNumberFormat="1" applyFont="1" applyFill="1" applyBorder="1" applyAlignment="1">
      <alignment horizontal="center" vertical="center" wrapText="1"/>
    </xf>
    <xf numFmtId="9" fontId="8" fillId="0" borderId="1" xfId="184" applyNumberFormat="1" applyFont="1" applyFill="1" applyBorder="1" applyAlignment="1">
      <alignment horizontal="center" vertical="center" wrapText="1"/>
    </xf>
    <xf numFmtId="0" fontId="2" fillId="0" borderId="1" xfId="124" applyNumberFormat="1" applyFont="1" applyFill="1" applyBorder="1" applyAlignment="1">
      <alignment horizontal="center" vertical="center" wrapText="1"/>
    </xf>
    <xf numFmtId="9" fontId="4" fillId="0" borderId="1" xfId="184" applyNumberFormat="1" applyFont="1" applyFill="1" applyBorder="1" applyAlignment="1">
      <alignment horizontal="center" vertical="center"/>
    </xf>
    <xf numFmtId="0" fontId="0" fillId="0" borderId="0" xfId="124" applyNumberFormat="1" applyFont="1" applyFill="1" applyBorder="1" applyAlignment="1">
      <alignment vertical="center"/>
    </xf>
    <xf numFmtId="10" fontId="0" fillId="0" borderId="0" xfId="124" applyNumberFormat="1" applyFont="1" applyFill="1" applyBorder="1" applyAlignment="1">
      <alignment vertical="center"/>
    </xf>
    <xf numFmtId="0" fontId="13" fillId="0" borderId="0" xfId="184" applyFill="1">
      <alignment vertical="center"/>
    </xf>
    <xf numFmtId="0" fontId="20" fillId="0" borderId="0" xfId="184" applyFont="1" applyFill="1">
      <alignment vertical="center"/>
    </xf>
    <xf numFmtId="10" fontId="13" fillId="0" borderId="0" xfId="184" applyNumberFormat="1" applyFill="1">
      <alignment vertical="center"/>
    </xf>
    <xf numFmtId="0" fontId="18" fillId="0" borderId="0" xfId="124" applyNumberFormat="1" applyFont="1" applyFill="1" applyBorder="1" applyAlignment="1">
      <alignment vertical="center"/>
    </xf>
    <xf numFmtId="10" fontId="15" fillId="0" borderId="1" xfId="184" applyNumberFormat="1" applyFont="1" applyFill="1" applyBorder="1" applyAlignment="1">
      <alignment horizontal="center" vertical="center"/>
    </xf>
    <xf numFmtId="0" fontId="6" fillId="0" borderId="1" xfId="124" applyNumberFormat="1" applyFont="1" applyFill="1" applyBorder="1" applyAlignment="1">
      <alignment horizontal="center" vertical="center"/>
    </xf>
    <xf numFmtId="9" fontId="1" fillId="0" borderId="1" xfId="124" applyNumberFormat="1" applyFont="1" applyFill="1" applyBorder="1" applyAlignment="1" applyProtection="1">
      <alignment horizontal="center" vertical="center" wrapText="1"/>
      <protection locked="0"/>
    </xf>
    <xf numFmtId="10" fontId="6" fillId="0" borderId="1" xfId="184" applyNumberFormat="1" applyFont="1" applyFill="1" applyBorder="1" applyAlignment="1">
      <alignment horizontal="center" vertical="center"/>
    </xf>
    <xf numFmtId="0" fontId="21" fillId="0" borderId="1" xfId="11" applyNumberFormat="1" applyFont="1" applyFill="1" applyBorder="1" applyAlignment="1">
      <alignment horizontal="center" vertical="center" wrapText="1"/>
    </xf>
    <xf numFmtId="0" fontId="16" fillId="0" borderId="1" xfId="11" applyNumberFormat="1" applyFont="1" applyFill="1" applyBorder="1" applyAlignment="1">
      <alignment horizontal="center" vertical="center" wrapText="1"/>
    </xf>
    <xf numFmtId="176" fontId="16" fillId="0" borderId="1" xfId="11" applyNumberFormat="1" applyFont="1" applyFill="1" applyBorder="1" applyAlignment="1">
      <alignment horizontal="left" vertical="center" wrapText="1"/>
    </xf>
    <xf numFmtId="176" fontId="16" fillId="0" borderId="1" xfId="11"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11" applyNumberFormat="1" applyFont="1" applyFill="1" applyBorder="1" applyAlignment="1">
      <alignment vertical="center" wrapText="1"/>
    </xf>
    <xf numFmtId="0" fontId="9" fillId="0" borderId="1" xfId="11" applyNumberFormat="1" applyFont="1" applyFill="1" applyBorder="1" applyAlignment="1">
      <alignment horizontal="center" vertical="center" wrapText="1"/>
    </xf>
    <xf numFmtId="0" fontId="9" fillId="0" borderId="1" xfId="11" applyNumberFormat="1" applyFont="1" applyFill="1" applyBorder="1" applyAlignment="1">
      <alignment vertical="center" wrapText="1"/>
    </xf>
    <xf numFmtId="0" fontId="9" fillId="2" borderId="1" xfId="11" applyNumberFormat="1" applyFont="1" applyFill="1" applyBorder="1" applyAlignment="1">
      <alignment horizontal="center" vertical="center" wrapText="1"/>
    </xf>
    <xf numFmtId="0" fontId="9" fillId="2" borderId="1" xfId="11" applyNumberFormat="1" applyFont="1" applyFill="1" applyBorder="1" applyAlignment="1">
      <alignment vertical="center" wrapText="1"/>
    </xf>
    <xf numFmtId="9" fontId="9" fillId="2" borderId="1" xfId="11" applyNumberFormat="1" applyFont="1" applyFill="1" applyBorder="1" applyAlignment="1">
      <alignment horizontal="center" vertical="center" wrapText="1"/>
    </xf>
    <xf numFmtId="0" fontId="9" fillId="2" borderId="1" xfId="124" applyNumberFormat="1" applyFont="1" applyFill="1" applyBorder="1" applyAlignment="1">
      <alignment horizontal="center" vertical="center" wrapText="1"/>
    </xf>
    <xf numFmtId="0" fontId="9" fillId="2" borderId="1" xfId="124" applyNumberFormat="1" applyFont="1" applyFill="1" applyBorder="1" applyAlignment="1">
      <alignment horizontal="left" vertical="center" wrapText="1"/>
    </xf>
    <xf numFmtId="0" fontId="16" fillId="2" borderId="1" xfId="184" applyNumberFormat="1" applyFont="1" applyFill="1" applyBorder="1" applyAlignment="1">
      <alignment horizontal="center" vertical="center" wrapText="1"/>
    </xf>
    <xf numFmtId="0" fontId="16" fillId="2" borderId="1" xfId="11" applyNumberFormat="1" applyFont="1" applyFill="1" applyBorder="1" applyAlignment="1">
      <alignment horizontal="center" vertical="center" wrapText="1"/>
    </xf>
    <xf numFmtId="0" fontId="16" fillId="2" borderId="1" xfId="11" applyNumberFormat="1" applyFont="1" applyFill="1" applyBorder="1" applyAlignment="1">
      <alignment vertical="center" wrapText="1"/>
    </xf>
    <xf numFmtId="0" fontId="16" fillId="2" borderId="1" xfId="134" applyNumberFormat="1" applyFont="1" applyFill="1" applyBorder="1" applyAlignment="1">
      <alignment horizontal="center" vertical="center" wrapText="1"/>
    </xf>
    <xf numFmtId="0" fontId="16" fillId="2" borderId="1" xfId="134" applyNumberFormat="1" applyFont="1" applyFill="1" applyBorder="1" applyAlignment="1">
      <alignment horizontal="left" vertical="center" wrapText="1"/>
    </xf>
    <xf numFmtId="0" fontId="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2" fillId="2" borderId="1" xfId="134" applyNumberFormat="1" applyFont="1" applyFill="1" applyBorder="1" applyAlignment="1">
      <alignment horizontal="center" vertical="center" wrapText="1"/>
    </xf>
    <xf numFmtId="0" fontId="2" fillId="0" borderId="1" xfId="11" applyNumberFormat="1" applyFont="1" applyFill="1" applyBorder="1" applyAlignment="1">
      <alignment horizontal="center" vertical="center"/>
    </xf>
    <xf numFmtId="0" fontId="2" fillId="0" borderId="1" xfId="154" applyFont="1" applyFill="1" applyBorder="1" applyAlignment="1">
      <alignment vertical="center" wrapText="1"/>
    </xf>
    <xf numFmtId="176" fontId="9" fillId="0" borderId="1" xfId="11" applyNumberFormat="1" applyFont="1" applyFill="1" applyBorder="1" applyAlignment="1">
      <alignment horizontal="left" vertical="center" wrapText="1"/>
    </xf>
    <xf numFmtId="0" fontId="16" fillId="0" borderId="1" xfId="150" applyFont="1" applyFill="1" applyBorder="1" applyAlignment="1">
      <alignment vertical="center" wrapText="1"/>
    </xf>
    <xf numFmtId="0" fontId="16" fillId="0" borderId="1" xfId="166" applyFont="1" applyFill="1" applyBorder="1" applyAlignment="1">
      <alignment vertical="center" wrapText="1"/>
    </xf>
    <xf numFmtId="9" fontId="9" fillId="0" borderId="1" xfId="11" applyNumberFormat="1" applyFont="1" applyFill="1" applyBorder="1" applyAlignment="1">
      <alignment vertical="center" wrapText="1"/>
    </xf>
    <xf numFmtId="0" fontId="9" fillId="0" borderId="1" xfId="11" applyNumberFormat="1" applyFont="1" applyFill="1" applyBorder="1" applyAlignment="1">
      <alignment horizontal="center" vertical="center"/>
    </xf>
    <xf numFmtId="0" fontId="9" fillId="0" borderId="1" xfId="11" applyNumberFormat="1" applyFont="1" applyFill="1" applyBorder="1" applyAlignment="1">
      <alignment horizontal="left" vertical="center" wrapText="1"/>
    </xf>
    <xf numFmtId="176" fontId="9" fillId="0" borderId="1" xfId="11" applyNumberFormat="1" applyFont="1" applyFill="1" applyBorder="1" applyAlignment="1">
      <alignment vertical="center" wrapText="1"/>
    </xf>
    <xf numFmtId="176" fontId="2" fillId="3" borderId="1" xfId="11" applyNumberFormat="1" applyFont="1" applyFill="1" applyBorder="1" applyAlignment="1">
      <alignment vertical="center" wrapText="1"/>
    </xf>
    <xf numFmtId="0" fontId="16" fillId="0" borderId="0" xfId="11" applyNumberFormat="1" applyFont="1" applyFill="1" applyBorder="1" applyAlignment="1">
      <alignment horizontal="left" vertical="center" wrapText="1"/>
    </xf>
    <xf numFmtId="182" fontId="16" fillId="0" borderId="1" xfId="11" applyNumberFormat="1" applyFont="1" applyFill="1" applyBorder="1" applyAlignment="1">
      <alignment horizontal="center" vertical="center" wrapText="1"/>
    </xf>
    <xf numFmtId="182" fontId="9" fillId="0" borderId="1" xfId="11" applyNumberFormat="1" applyFont="1" applyFill="1" applyBorder="1" applyAlignment="1">
      <alignment horizontal="center" vertical="center" wrapText="1"/>
    </xf>
    <xf numFmtId="0" fontId="9" fillId="0" borderId="1" xfId="134" applyNumberFormat="1" applyFont="1" applyFill="1" applyBorder="1" applyAlignment="1">
      <alignment horizontal="center" vertical="center" wrapText="1"/>
    </xf>
    <xf numFmtId="0" fontId="9" fillId="0" borderId="1" xfId="134" applyNumberFormat="1" applyFont="1" applyFill="1" applyBorder="1" applyAlignment="1">
      <alignment horizontal="left" vertical="center" wrapText="1"/>
    </xf>
    <xf numFmtId="9" fontId="9" fillId="2" borderId="1" xfId="11" applyNumberFormat="1" applyFont="1" applyFill="1" applyBorder="1" applyAlignment="1">
      <alignment horizontal="left" vertical="center" wrapText="1"/>
    </xf>
    <xf numFmtId="9" fontId="16" fillId="2" borderId="1" xfId="11" applyNumberFormat="1" applyFont="1" applyFill="1" applyBorder="1" applyAlignment="1">
      <alignment horizontal="center" vertical="center" wrapText="1"/>
    </xf>
    <xf numFmtId="176" fontId="16" fillId="2" borderId="1" xfId="11" applyNumberFormat="1" applyFont="1" applyFill="1" applyBorder="1" applyAlignment="1">
      <alignment vertical="center" wrapText="1"/>
    </xf>
    <xf numFmtId="0" fontId="9" fillId="2" borderId="1" xfId="0" applyFont="1" applyFill="1" applyBorder="1" applyAlignment="1">
      <alignment horizontal="center" vertical="center" wrapText="1"/>
    </xf>
    <xf numFmtId="176" fontId="9" fillId="2" borderId="1" xfId="11" applyNumberFormat="1" applyFont="1" applyFill="1" applyBorder="1" applyAlignment="1">
      <alignment horizontal="left" vertical="center" wrapText="1"/>
    </xf>
    <xf numFmtId="176" fontId="9" fillId="2" borderId="1" xfId="11" applyNumberFormat="1" applyFont="1" applyFill="1" applyBorder="1" applyAlignment="1">
      <alignment vertical="center" wrapText="1"/>
    </xf>
    <xf numFmtId="176" fontId="16" fillId="2" borderId="1" xfId="11" applyNumberFormat="1" applyFont="1" applyFill="1" applyBorder="1" applyAlignment="1">
      <alignment horizontal="left" vertical="center" wrapText="1"/>
    </xf>
    <xf numFmtId="0" fontId="0" fillId="0" borderId="1" xfId="0" applyBorder="1">
      <alignment vertical="center"/>
    </xf>
    <xf numFmtId="0" fontId="2" fillId="0" borderId="9" xfId="11" applyNumberFormat="1" applyFont="1" applyFill="1" applyBorder="1" applyAlignment="1">
      <alignment horizontal="center" vertical="center" wrapText="1"/>
    </xf>
    <xf numFmtId="0" fontId="2" fillId="0" borderId="9" xfId="14" applyNumberFormat="1" applyFont="1" applyFill="1" applyBorder="1" applyAlignment="1">
      <alignment horizontal="center" vertical="center" wrapText="1"/>
    </xf>
    <xf numFmtId="176" fontId="43" fillId="0" borderId="1" xfId="11" applyNumberFormat="1" applyFont="1" applyFill="1" applyBorder="1" applyAlignment="1">
      <alignment horizontal="left" vertical="center" wrapText="1"/>
    </xf>
    <xf numFmtId="0" fontId="2" fillId="0" borderId="1" xfId="11" applyNumberFormat="1" applyFont="1" applyFill="1" applyBorder="1" applyAlignment="1">
      <alignment vertical="center" wrapText="1"/>
    </xf>
    <xf numFmtId="176" fontId="8" fillId="0" borderId="4" xfId="11" applyNumberFormat="1" applyFont="1" applyFill="1" applyBorder="1" applyAlignment="1">
      <alignment horizontal="left" vertical="center" wrapText="1"/>
    </xf>
    <xf numFmtId="9" fontId="8" fillId="0" borderId="4" xfId="11" applyNumberFormat="1" applyFont="1" applyFill="1" applyBorder="1" applyAlignment="1">
      <alignment horizontal="center" vertical="center" wrapText="1"/>
    </xf>
    <xf numFmtId="0" fontId="8" fillId="0" borderId="4" xfId="11" applyNumberFormat="1" applyFont="1" applyFill="1" applyBorder="1" applyAlignment="1">
      <alignment horizontal="center" vertical="center" wrapText="1"/>
    </xf>
    <xf numFmtId="0" fontId="8" fillId="0" borderId="9" xfId="166" applyFont="1" applyFill="1" applyBorder="1" applyAlignment="1">
      <alignment horizontal="left" vertical="center" wrapText="1"/>
    </xf>
    <xf numFmtId="9" fontId="8" fillId="0" borderId="9" xfId="11" applyNumberFormat="1" applyFont="1" applyFill="1" applyBorder="1" applyAlignment="1">
      <alignment horizontal="center" vertical="center" wrapText="1"/>
    </xf>
    <xf numFmtId="176" fontId="8" fillId="0" borderId="9" xfId="11" applyNumberFormat="1" applyFont="1" applyFill="1" applyBorder="1" applyAlignment="1">
      <alignment horizontal="center" vertical="center" wrapText="1"/>
    </xf>
    <xf numFmtId="9" fontId="8" fillId="0" borderId="1" xfId="11" applyNumberFormat="1" applyFont="1" applyFill="1" applyBorder="1" applyAlignment="1">
      <alignment horizontal="left" vertical="center" wrapText="1"/>
    </xf>
    <xf numFmtId="176" fontId="43" fillId="0" borderId="1" xfId="11" applyNumberFormat="1" applyFont="1" applyFill="1" applyBorder="1" applyAlignment="1">
      <alignment vertical="center" wrapText="1"/>
    </xf>
    <xf numFmtId="0" fontId="2" fillId="0" borderId="4" xfId="14" applyNumberFormat="1" applyFont="1" applyFill="1" applyBorder="1" applyAlignment="1">
      <alignment horizontal="center" vertical="center" wrapText="1"/>
    </xf>
    <xf numFmtId="0" fontId="2" fillId="0" borderId="1" xfId="11" applyNumberFormat="1" applyFont="1" applyFill="1" applyBorder="1" applyAlignment="1">
      <alignment horizontal="center" vertical="center" wrapText="1"/>
    </xf>
    <xf numFmtId="0" fontId="8" fillId="0" borderId="1" xfId="11" applyNumberFormat="1" applyFont="1" applyFill="1" applyBorder="1" applyAlignment="1">
      <alignment horizontal="center" vertical="center" wrapText="1"/>
    </xf>
    <xf numFmtId="10" fontId="0" fillId="0" borderId="0" xfId="0" applyNumberFormat="1">
      <alignment vertical="center"/>
    </xf>
    <xf numFmtId="0" fontId="48" fillId="0" borderId="0" xfId="0" applyFont="1" applyProtection="1">
      <alignment vertical="center"/>
      <protection locked="0"/>
    </xf>
    <xf numFmtId="0" fontId="1" fillId="0" borderId="1" xfId="124" applyNumberFormat="1" applyFont="1" applyFill="1" applyBorder="1" applyAlignment="1" applyProtection="1">
      <alignment horizontal="center" vertical="center" wrapText="1"/>
      <protection locked="0"/>
    </xf>
    <xf numFmtId="10" fontId="1" fillId="0" borderId="1" xfId="124"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49" fillId="0" borderId="1" xfId="124" applyNumberFormat="1" applyFont="1" applyFill="1" applyBorder="1" applyAlignment="1" applyProtection="1">
      <alignment horizontal="center" vertical="center" wrapText="1"/>
      <protection locked="0"/>
    </xf>
    <xf numFmtId="0" fontId="52" fillId="0" borderId="0" xfId="0" applyFont="1" applyProtection="1">
      <alignment vertical="center"/>
      <protection locked="0"/>
    </xf>
    <xf numFmtId="184" fontId="50" fillId="0" borderId="1" xfId="124" applyNumberFormat="1" applyFont="1" applyFill="1" applyBorder="1" applyAlignment="1">
      <alignment horizontal="center" vertical="center"/>
    </xf>
    <xf numFmtId="10" fontId="51" fillId="0" borderId="1" xfId="141" applyNumberFormat="1" applyFont="1" applyFill="1" applyBorder="1" applyProtection="1">
      <alignment vertical="center"/>
      <protection locked="0"/>
    </xf>
    <xf numFmtId="0" fontId="6" fillId="0" borderId="0" xfId="0" applyFont="1" applyProtection="1">
      <alignment vertical="center"/>
      <protection locked="0"/>
    </xf>
    <xf numFmtId="9" fontId="50" fillId="0" borderId="1" xfId="124" applyNumberFormat="1" applyFont="1" applyFill="1" applyBorder="1" applyAlignment="1">
      <alignment horizontal="center" vertical="center"/>
    </xf>
    <xf numFmtId="10" fontId="50" fillId="0" borderId="1" xfId="124" applyNumberFormat="1" applyFont="1" applyFill="1" applyBorder="1" applyAlignment="1">
      <alignment horizontal="center" vertical="center"/>
    </xf>
    <xf numFmtId="184" fontId="53" fillId="0" borderId="1" xfId="121" applyNumberFormat="1" applyFont="1" applyFill="1" applyBorder="1" applyAlignment="1" applyProtection="1">
      <alignment horizontal="center" vertical="center" wrapText="1"/>
      <protection locked="0"/>
    </xf>
    <xf numFmtId="184" fontId="53" fillId="0" borderId="1" xfId="121" applyNumberFormat="1" applyFont="1" applyFill="1" applyBorder="1" applyAlignment="1">
      <alignment horizontal="center" vertical="center" wrapText="1"/>
    </xf>
    <xf numFmtId="0" fontId="2" fillId="2" borderId="1" xfId="124" applyNumberFormat="1" applyFont="1" applyFill="1" applyBorder="1" applyAlignment="1">
      <alignment horizontal="center" vertical="center" wrapText="1"/>
    </xf>
    <xf numFmtId="0" fontId="52" fillId="0" borderId="0" xfId="0" applyFont="1">
      <alignment vertical="center"/>
    </xf>
    <xf numFmtId="0" fontId="0" fillId="0" borderId="0" xfId="0" applyAlignment="1">
      <alignment vertical="center" wrapText="1"/>
    </xf>
    <xf numFmtId="184" fontId="50" fillId="0" borderId="1" xfId="112" applyNumberFormat="1" applyFont="1" applyFill="1" applyBorder="1" applyAlignment="1" applyProtection="1">
      <alignment horizontal="center" vertical="center" wrapText="1"/>
      <protection locked="0"/>
    </xf>
    <xf numFmtId="9" fontId="45" fillId="0" borderId="1" xfId="124" applyNumberFormat="1" applyFont="1" applyFill="1" applyBorder="1" applyAlignment="1">
      <alignment horizontal="center" vertical="center"/>
    </xf>
    <xf numFmtId="10" fontId="45" fillId="0" borderId="1" xfId="124" applyNumberFormat="1" applyFont="1" applyFill="1" applyBorder="1" applyAlignment="1">
      <alignment horizontal="center" vertical="center"/>
    </xf>
    <xf numFmtId="184" fontId="45" fillId="0" borderId="1" xfId="124" applyNumberFormat="1" applyFont="1" applyFill="1" applyBorder="1" applyAlignment="1">
      <alignment horizontal="center" vertical="center"/>
    </xf>
    <xf numFmtId="184" fontId="17" fillId="0" borderId="1" xfId="112" applyNumberFormat="1" applyFont="1" applyFill="1" applyBorder="1" applyAlignment="1" applyProtection="1">
      <alignment horizontal="center" vertical="center" wrapText="1"/>
      <protection locked="0"/>
    </xf>
    <xf numFmtId="184" fontId="17" fillId="0" borderId="1" xfId="121" applyNumberFormat="1" applyFont="1" applyFill="1" applyBorder="1" applyAlignment="1" applyProtection="1">
      <alignment horizontal="center" vertical="center" wrapText="1"/>
      <protection locked="0"/>
    </xf>
    <xf numFmtId="9" fontId="1" fillId="0" borderId="9" xfId="124" applyNumberFormat="1" applyFont="1" applyFill="1" applyBorder="1" applyAlignment="1" applyProtection="1">
      <alignment horizontal="center" vertical="center" wrapText="1"/>
      <protection locked="0"/>
    </xf>
    <xf numFmtId="0" fontId="6" fillId="0" borderId="1" xfId="0" applyFont="1" applyBorder="1" applyProtection="1">
      <alignment vertical="center"/>
      <protection locked="0"/>
    </xf>
    <xf numFmtId="0" fontId="56" fillId="0" borderId="1" xfId="11" applyNumberFormat="1" applyFont="1" applyFill="1" applyBorder="1" applyAlignment="1">
      <alignment horizontal="center" vertical="center" wrapText="1"/>
    </xf>
    <xf numFmtId="0" fontId="56" fillId="0" borderId="4" xfId="11" applyNumberFormat="1" applyFont="1" applyFill="1" applyBorder="1" applyAlignment="1">
      <alignment horizontal="center" vertical="center" wrapText="1"/>
    </xf>
    <xf numFmtId="0" fontId="56" fillId="0" borderId="0" xfId="184" applyFont="1" applyFill="1">
      <alignment vertical="center"/>
    </xf>
    <xf numFmtId="10" fontId="56" fillId="0" borderId="1" xfId="11" applyNumberFormat="1" applyFont="1" applyFill="1" applyBorder="1" applyAlignment="1">
      <alignment horizontal="center" vertical="center" wrapText="1"/>
    </xf>
    <xf numFmtId="0" fontId="56" fillId="0" borderId="1" xfId="184" applyFont="1" applyFill="1" applyBorder="1" applyAlignment="1">
      <alignment horizontal="center" vertical="center"/>
    </xf>
    <xf numFmtId="0" fontId="1" fillId="0" borderId="1" xfId="124" applyNumberFormat="1" applyFont="1" applyFill="1" applyBorder="1" applyAlignment="1" applyProtection="1">
      <alignment horizontal="center" vertical="center" wrapText="1"/>
      <protection locked="0"/>
    </xf>
    <xf numFmtId="0" fontId="2" fillId="0" borderId="4" xfId="14" applyNumberFormat="1" applyFont="1" applyFill="1" applyBorder="1" applyAlignment="1">
      <alignment horizontal="center" vertical="center" wrapText="1"/>
    </xf>
    <xf numFmtId="0" fontId="2" fillId="0" borderId="1" xfId="184" applyFont="1" applyFill="1" applyBorder="1" applyAlignment="1">
      <alignment horizontal="center" vertical="center"/>
    </xf>
    <xf numFmtId="0" fontId="2" fillId="0" borderId="1" xfId="11" applyNumberFormat="1" applyFont="1" applyFill="1" applyBorder="1" applyAlignment="1">
      <alignment horizontal="center" vertical="center" wrapText="1"/>
    </xf>
    <xf numFmtId="0" fontId="1" fillId="0" borderId="1" xfId="124" applyNumberFormat="1" applyFont="1" applyFill="1" applyBorder="1" applyAlignment="1" applyProtection="1">
      <alignment horizontal="center" vertical="center" wrapText="1"/>
      <protection locked="0"/>
    </xf>
    <xf numFmtId="0" fontId="2" fillId="0" borderId="3" xfId="11" applyNumberFormat="1" applyFont="1" applyFill="1" applyBorder="1" applyAlignment="1">
      <alignment horizontal="center" vertical="center" wrapText="1"/>
    </xf>
    <xf numFmtId="0" fontId="2" fillId="0" borderId="4" xfId="14" applyNumberFormat="1" applyFont="1" applyFill="1" applyBorder="1" applyAlignment="1">
      <alignment vertical="center" wrapText="1"/>
    </xf>
    <xf numFmtId="176" fontId="0" fillId="0" borderId="1" xfId="0" applyNumberFormat="1" applyBorder="1" applyAlignment="1">
      <alignment horizontal="center" vertical="center"/>
    </xf>
    <xf numFmtId="0" fontId="2" fillId="0" borderId="0" xfId="184" applyFont="1" applyFill="1" applyBorder="1" applyAlignment="1">
      <alignment vertical="center"/>
    </xf>
    <xf numFmtId="176" fontId="2" fillId="0" borderId="1" xfId="184" applyNumberFormat="1" applyFont="1" applyFill="1" applyBorder="1" applyAlignment="1">
      <alignment vertical="center"/>
    </xf>
    <xf numFmtId="0" fontId="2" fillId="0" borderId="1" xfId="184" applyFont="1" applyFill="1" applyBorder="1" applyAlignment="1">
      <alignment vertical="center"/>
    </xf>
    <xf numFmtId="0" fontId="2" fillId="0" borderId="4" xfId="14" applyNumberFormat="1" applyFont="1" applyFill="1" applyBorder="1" applyAlignment="1">
      <alignment horizontal="left" vertical="center" wrapText="1"/>
    </xf>
    <xf numFmtId="0" fontId="2" fillId="0" borderId="1" xfId="184" applyFont="1" applyFill="1" applyBorder="1" applyAlignment="1">
      <alignment vertical="center" wrapText="1"/>
    </xf>
    <xf numFmtId="0" fontId="2" fillId="0" borderId="1" xfId="184" applyFont="1" applyFill="1" applyBorder="1" applyAlignment="1">
      <alignment horizontal="center" vertical="center" wrapText="1"/>
    </xf>
    <xf numFmtId="0" fontId="2" fillId="0" borderId="7" xfId="14" applyNumberFormat="1" applyFont="1" applyFill="1" applyBorder="1" applyAlignment="1">
      <alignment horizontal="center" vertical="center" wrapText="1"/>
    </xf>
    <xf numFmtId="0" fontId="2" fillId="0" borderId="3" xfId="14" applyNumberFormat="1" applyFont="1" applyFill="1" applyBorder="1" applyAlignment="1">
      <alignment vertical="center" wrapText="1"/>
    </xf>
    <xf numFmtId="0" fontId="16" fillId="0" borderId="1" xfId="124" applyNumberFormat="1" applyFont="1" applyFill="1" applyBorder="1" applyAlignment="1" applyProtection="1">
      <alignment horizontal="center" vertical="center" wrapText="1"/>
      <protection locked="0"/>
    </xf>
    <xf numFmtId="0" fontId="2" fillId="0" borderId="4" xfId="11" applyNumberFormat="1" applyFont="1" applyFill="1" applyBorder="1" applyAlignment="1">
      <alignment horizontal="center" vertical="center" wrapText="1"/>
    </xf>
    <xf numFmtId="0" fontId="2" fillId="0" borderId="1" xfId="14" applyNumberFormat="1" applyFont="1" applyFill="1" applyBorder="1" applyAlignment="1">
      <alignment horizontal="center" vertical="center" wrapText="1"/>
    </xf>
    <xf numFmtId="0" fontId="2" fillId="0" borderId="1" xfId="11" applyNumberFormat="1" applyFont="1" applyFill="1" applyBorder="1" applyAlignment="1">
      <alignment horizontal="center" vertical="center" wrapText="1"/>
    </xf>
    <xf numFmtId="0" fontId="2" fillId="0" borderId="4" xfId="11" applyNumberFormat="1" applyFont="1" applyFill="1" applyBorder="1" applyAlignment="1">
      <alignment horizontal="center" vertical="center" wrapText="1"/>
    </xf>
    <xf numFmtId="0" fontId="2" fillId="0" borderId="1" xfId="14" applyNumberFormat="1" applyFont="1" applyFill="1" applyBorder="1" applyAlignment="1">
      <alignment horizontal="center" vertical="center" wrapText="1"/>
    </xf>
    <xf numFmtId="0" fontId="59" fillId="0" borderId="1" xfId="11" applyNumberFormat="1" applyFont="1" applyFill="1" applyBorder="1" applyAlignment="1">
      <alignment horizontal="center" vertical="center" wrapText="1"/>
    </xf>
    <xf numFmtId="0" fontId="59" fillId="0" borderId="1" xfId="14" applyNumberFormat="1" applyFont="1" applyFill="1" applyBorder="1" applyAlignment="1">
      <alignment horizontal="center" vertical="center" wrapText="1"/>
    </xf>
    <xf numFmtId="176" fontId="60" fillId="0" borderId="1" xfId="0" applyNumberFormat="1" applyFont="1" applyFill="1" applyBorder="1" applyAlignment="1">
      <alignment vertical="center"/>
    </xf>
    <xf numFmtId="176" fontId="61" fillId="0" borderId="1" xfId="11" applyNumberFormat="1" applyFont="1" applyFill="1" applyBorder="1" applyAlignment="1">
      <alignment horizontal="left" vertical="center" wrapText="1"/>
    </xf>
    <xf numFmtId="176" fontId="61" fillId="0" borderId="1" xfId="11" applyNumberFormat="1" applyFont="1" applyFill="1" applyBorder="1" applyAlignment="1">
      <alignment horizontal="center" vertical="center" wrapText="1"/>
    </xf>
    <xf numFmtId="176" fontId="59" fillId="0" borderId="1" xfId="11" applyNumberFormat="1" applyFont="1" applyFill="1" applyBorder="1" applyAlignment="1">
      <alignment horizontal="center" vertical="center" wrapText="1"/>
    </xf>
    <xf numFmtId="10" fontId="2" fillId="0" borderId="0" xfId="184" applyNumberFormat="1" applyFont="1" applyFill="1">
      <alignment vertical="center"/>
    </xf>
    <xf numFmtId="9" fontId="2" fillId="0" borderId="0" xfId="184" applyNumberFormat="1" applyFont="1" applyFill="1">
      <alignment vertical="center"/>
    </xf>
    <xf numFmtId="9" fontId="0" fillId="0" borderId="0" xfId="0" applyNumberFormat="1">
      <alignment vertical="center"/>
    </xf>
    <xf numFmtId="9" fontId="2" fillId="0" borderId="1" xfId="124" applyNumberFormat="1" applyFont="1" applyFill="1" applyBorder="1" applyAlignment="1" applyProtection="1">
      <alignment horizontal="center" vertical="center" wrapText="1"/>
      <protection locked="0"/>
    </xf>
    <xf numFmtId="9" fontId="62" fillId="0" borderId="1" xfId="184" applyNumberFormat="1" applyFont="1" applyFill="1" applyBorder="1" applyAlignment="1">
      <alignment horizontal="center" vertical="center"/>
    </xf>
    <xf numFmtId="9" fontId="8" fillId="0" borderId="1" xfId="184" applyNumberFormat="1" applyFont="1" applyFill="1" applyBorder="1" applyAlignment="1">
      <alignment vertical="center" wrapText="1"/>
    </xf>
    <xf numFmtId="9" fontId="8" fillId="0" borderId="5" xfId="184" applyNumberFormat="1" applyFont="1" applyFill="1" applyBorder="1" applyAlignment="1">
      <alignment vertical="center" wrapText="1"/>
    </xf>
    <xf numFmtId="176" fontId="19" fillId="0" borderId="1" xfId="0" applyNumberFormat="1" applyFont="1" applyBorder="1">
      <alignment vertical="center"/>
    </xf>
    <xf numFmtId="0" fontId="2" fillId="0" borderId="4" xfId="11" applyNumberFormat="1" applyFont="1" applyFill="1" applyBorder="1" applyAlignment="1">
      <alignment horizontal="left" vertical="center" wrapText="1"/>
    </xf>
    <xf numFmtId="0" fontId="14" fillId="0" borderId="12" xfId="184" applyNumberFormat="1" applyFont="1" applyFill="1" applyBorder="1" applyAlignment="1">
      <alignment horizontal="center" vertical="center"/>
    </xf>
    <xf numFmtId="0" fontId="21" fillId="0" borderId="1" xfId="11" applyNumberFormat="1" applyFont="1" applyFill="1" applyBorder="1" applyAlignment="1">
      <alignment horizontal="center" vertical="center" wrapText="1"/>
    </xf>
    <xf numFmtId="0" fontId="0" fillId="0" borderId="0" xfId="0" applyBorder="1" applyAlignment="1">
      <alignment horizontal="left" vertical="center"/>
    </xf>
    <xf numFmtId="0" fontId="21" fillId="0" borderId="4" xfId="11" applyNumberFormat="1" applyFont="1" applyFill="1" applyBorder="1" applyAlignment="1">
      <alignment horizontal="center" vertical="center" wrapText="1"/>
    </xf>
    <xf numFmtId="0" fontId="21" fillId="0" borderId="9" xfId="11" applyNumberFormat="1" applyFont="1" applyFill="1" applyBorder="1" applyAlignment="1">
      <alignment horizontal="center" vertical="center" wrapText="1"/>
    </xf>
    <xf numFmtId="0" fontId="1" fillId="0" borderId="1" xfId="11" applyNumberFormat="1" applyFont="1" applyFill="1" applyBorder="1" applyAlignment="1">
      <alignment horizontal="center" vertical="center" wrapText="1"/>
    </xf>
    <xf numFmtId="0" fontId="15" fillId="0" borderId="4" xfId="184" applyNumberFormat="1" applyFont="1" applyFill="1" applyBorder="1" applyAlignment="1">
      <alignment horizontal="center" vertical="center"/>
    </xf>
    <xf numFmtId="0" fontId="15" fillId="0" borderId="9" xfId="184" applyNumberFormat="1" applyFont="1" applyFill="1" applyBorder="1" applyAlignment="1">
      <alignment horizontal="center" vertical="center"/>
    </xf>
    <xf numFmtId="0" fontId="12" fillId="0" borderId="1" xfId="184" applyFont="1" applyBorder="1" applyAlignment="1">
      <alignment horizontal="center" vertical="center" wrapText="1"/>
    </xf>
    <xf numFmtId="0" fontId="12" fillId="0" borderId="1" xfId="184" applyFont="1" applyBorder="1" applyAlignment="1">
      <alignment horizontal="center" vertical="center"/>
    </xf>
    <xf numFmtId="0" fontId="15" fillId="0" borderId="2" xfId="184" applyNumberFormat="1" applyFont="1" applyFill="1" applyBorder="1" applyAlignment="1">
      <alignment horizontal="center" vertical="center" wrapText="1"/>
    </xf>
    <xf numFmtId="0" fontId="15" fillId="0" borderId="11" xfId="184" applyNumberFormat="1" applyFont="1" applyFill="1" applyBorder="1" applyAlignment="1">
      <alignment horizontal="center" vertical="center" wrapText="1"/>
    </xf>
    <xf numFmtId="0" fontId="15" fillId="0" borderId="3" xfId="184" applyNumberFormat="1" applyFont="1" applyFill="1" applyBorder="1" applyAlignment="1">
      <alignment horizontal="center" vertical="center" wrapText="1"/>
    </xf>
    <xf numFmtId="0" fontId="15" fillId="0" borderId="1" xfId="184" applyNumberFormat="1" applyFont="1" applyFill="1" applyBorder="1" applyAlignment="1">
      <alignment horizontal="center" vertical="center" wrapText="1"/>
    </xf>
    <xf numFmtId="9" fontId="4" fillId="0" borderId="5" xfId="184" applyNumberFormat="1" applyFont="1" applyFill="1" applyBorder="1" applyAlignment="1">
      <alignment horizontal="center" vertical="center"/>
    </xf>
    <xf numFmtId="9" fontId="4" fillId="0" borderId="6" xfId="184" applyNumberFormat="1" applyFont="1" applyFill="1" applyBorder="1" applyAlignment="1">
      <alignment horizontal="center" vertical="center"/>
    </xf>
    <xf numFmtId="9" fontId="4" fillId="0" borderId="7" xfId="184" applyNumberFormat="1" applyFont="1" applyFill="1" applyBorder="1" applyAlignment="1">
      <alignment horizontal="center" vertical="center"/>
    </xf>
    <xf numFmtId="0" fontId="2" fillId="0" borderId="1" xfId="124" applyNumberFormat="1" applyFont="1" applyFill="1" applyBorder="1" applyAlignment="1">
      <alignment horizontal="left" vertical="center" wrapText="1"/>
    </xf>
    <xf numFmtId="0" fontId="1" fillId="0" borderId="5" xfId="124" applyNumberFormat="1" applyFont="1" applyFill="1" applyBorder="1" applyAlignment="1" applyProtection="1">
      <alignment horizontal="center" vertical="center" wrapText="1"/>
      <protection locked="0"/>
    </xf>
    <xf numFmtId="0" fontId="1" fillId="0" borderId="6" xfId="124" applyNumberFormat="1" applyFont="1" applyFill="1" applyBorder="1" applyAlignment="1" applyProtection="1">
      <alignment horizontal="center" vertical="center" wrapText="1"/>
      <protection locked="0"/>
    </xf>
    <xf numFmtId="0" fontId="1" fillId="0" borderId="7" xfId="124" applyNumberFormat="1" applyFont="1" applyFill="1" applyBorder="1" applyAlignment="1" applyProtection="1">
      <alignment horizontal="center" vertical="center" wrapText="1"/>
      <protection locked="0"/>
    </xf>
    <xf numFmtId="0" fontId="46" fillId="0" borderId="0" xfId="124" applyNumberFormat="1" applyFont="1" applyFill="1" applyBorder="1" applyAlignment="1">
      <alignment horizontal="left" vertical="center"/>
    </xf>
    <xf numFmtId="0" fontId="14" fillId="0" borderId="0" xfId="124" applyNumberFormat="1" applyFont="1" applyFill="1" applyBorder="1" applyAlignment="1" applyProtection="1">
      <alignment horizontal="center" vertical="center"/>
      <protection locked="0"/>
    </xf>
    <xf numFmtId="0" fontId="1" fillId="0" borderId="4" xfId="124" applyNumberFormat="1" applyFont="1" applyFill="1" applyBorder="1" applyAlignment="1" applyProtection="1">
      <alignment horizontal="center" vertical="center" wrapText="1"/>
      <protection locked="0"/>
    </xf>
    <xf numFmtId="0" fontId="1" fillId="0" borderId="8" xfId="124" applyNumberFormat="1" applyFont="1" applyFill="1" applyBorder="1" applyAlignment="1" applyProtection="1">
      <alignment horizontal="center" vertical="center" wrapText="1"/>
      <protection locked="0"/>
    </xf>
    <xf numFmtId="0" fontId="1" fillId="0" borderId="9" xfId="124" applyNumberFormat="1" applyFont="1" applyFill="1" applyBorder="1" applyAlignment="1" applyProtection="1">
      <alignment horizontal="center" vertical="center" wrapText="1"/>
      <protection locked="0"/>
    </xf>
    <xf numFmtId="0" fontId="1" fillId="0" borderId="1" xfId="124" applyNumberFormat="1" applyFont="1" applyFill="1" applyBorder="1" applyAlignment="1" applyProtection="1">
      <alignment horizontal="center" vertical="center" wrapText="1"/>
      <protection locked="0"/>
    </xf>
    <xf numFmtId="10" fontId="1" fillId="0" borderId="4" xfId="124" applyNumberFormat="1" applyFont="1" applyFill="1" applyBorder="1" applyAlignment="1">
      <alignment horizontal="center" vertical="center" wrapText="1"/>
    </xf>
    <xf numFmtId="10" fontId="1" fillId="0" borderId="9" xfId="124" applyNumberFormat="1" applyFont="1" applyFill="1" applyBorder="1" applyAlignment="1">
      <alignment horizontal="center" vertical="center" wrapText="1"/>
    </xf>
    <xf numFmtId="0" fontId="2" fillId="0" borderId="5" xfId="124" applyNumberFormat="1" applyFont="1" applyFill="1" applyBorder="1" applyAlignment="1">
      <alignment horizontal="left" vertical="center" wrapText="1"/>
    </xf>
    <xf numFmtId="0" fontId="2" fillId="0" borderId="6" xfId="124" applyNumberFormat="1" applyFont="1" applyFill="1" applyBorder="1" applyAlignment="1">
      <alignment horizontal="left" vertical="center" wrapText="1"/>
    </xf>
    <xf numFmtId="0" fontId="2" fillId="0" borderId="7" xfId="124" applyNumberFormat="1" applyFont="1" applyFill="1" applyBorder="1" applyAlignment="1">
      <alignment horizontal="left" vertical="center" wrapText="1"/>
    </xf>
    <xf numFmtId="0" fontId="56" fillId="0" borderId="5" xfId="124" applyNumberFormat="1" applyFont="1" applyFill="1" applyBorder="1" applyAlignment="1" applyProtection="1">
      <alignment horizontal="center" vertical="center" wrapText="1"/>
      <protection locked="0"/>
    </xf>
    <xf numFmtId="0" fontId="14" fillId="0" borderId="12" xfId="124" applyNumberFormat="1" applyFont="1" applyFill="1" applyBorder="1" applyAlignment="1" applyProtection="1">
      <alignment horizontal="center" vertical="center"/>
      <protection locked="0"/>
    </xf>
    <xf numFmtId="0" fontId="2" fillId="0" borderId="5" xfId="11" applyNumberFormat="1" applyFont="1" applyFill="1" applyBorder="1" applyAlignment="1">
      <alignment horizontal="center" vertical="center" wrapText="1"/>
    </xf>
    <xf numFmtId="0" fontId="2" fillId="0" borderId="6" xfId="11" applyNumberFormat="1" applyFont="1" applyFill="1" applyBorder="1" applyAlignment="1">
      <alignment horizontal="center" vertical="center" wrapText="1"/>
    </xf>
    <xf numFmtId="0" fontId="11" fillId="0" borderId="0" xfId="184" applyNumberFormat="1" applyFont="1" applyFill="1" applyBorder="1" applyAlignment="1">
      <alignment horizontal="left" vertical="center"/>
    </xf>
    <xf numFmtId="0" fontId="44" fillId="0" borderId="12" xfId="184" applyNumberFormat="1" applyFont="1" applyFill="1" applyBorder="1" applyAlignment="1">
      <alignment horizontal="center" vertical="center"/>
    </xf>
    <xf numFmtId="0" fontId="7" fillId="0" borderId="12" xfId="184" applyNumberFormat="1" applyFont="1" applyFill="1" applyBorder="1" applyAlignment="1">
      <alignment horizontal="center" vertical="center"/>
    </xf>
    <xf numFmtId="0" fontId="2" fillId="0" borderId="4" xfId="11" applyNumberFormat="1" applyFont="1" applyFill="1" applyBorder="1" applyAlignment="1">
      <alignment horizontal="center" vertical="center" wrapText="1"/>
    </xf>
    <xf numFmtId="0" fontId="2" fillId="0" borderId="8" xfId="11" applyNumberFormat="1" applyFont="1" applyFill="1" applyBorder="1" applyAlignment="1">
      <alignment horizontal="center" vertical="center" wrapText="1"/>
    </xf>
    <xf numFmtId="0" fontId="2" fillId="0" borderId="9" xfId="11" applyNumberFormat="1" applyFont="1" applyFill="1" applyBorder="1" applyAlignment="1">
      <alignment horizontal="center" vertical="center" wrapText="1"/>
    </xf>
    <xf numFmtId="0" fontId="2" fillId="0" borderId="4" xfId="14" applyNumberFormat="1" applyFont="1" applyFill="1" applyBorder="1" applyAlignment="1">
      <alignment horizontal="center" vertical="center" wrapText="1"/>
    </xf>
    <xf numFmtId="0" fontId="2" fillId="0" borderId="8" xfId="14" applyNumberFormat="1" applyFont="1" applyFill="1" applyBorder="1" applyAlignment="1">
      <alignment horizontal="center" vertical="center" wrapText="1"/>
    </xf>
    <xf numFmtId="0" fontId="2" fillId="0" borderId="9" xfId="14" applyNumberFormat="1" applyFont="1" applyFill="1" applyBorder="1" applyAlignment="1">
      <alignment horizontal="center" vertical="center" wrapText="1"/>
    </xf>
    <xf numFmtId="0" fontId="2" fillId="0" borderId="1" xfId="14" applyNumberFormat="1" applyFont="1" applyFill="1" applyBorder="1" applyAlignment="1">
      <alignment horizontal="center" vertical="center" wrapText="1"/>
    </xf>
    <xf numFmtId="0" fontId="2" fillId="0" borderId="1" xfId="11" applyNumberFormat="1" applyFont="1" applyFill="1" applyBorder="1" applyAlignment="1">
      <alignment horizontal="center" vertical="center" wrapText="1"/>
    </xf>
    <xf numFmtId="0" fontId="2" fillId="0" borderId="1" xfId="11" applyNumberFormat="1" applyFont="1" applyFill="1" applyBorder="1" applyAlignment="1">
      <alignment horizontal="left" vertical="center" wrapText="1"/>
    </xf>
    <xf numFmtId="0" fontId="2" fillId="0" borderId="5" xfId="184" applyFont="1" applyFill="1" applyBorder="1" applyAlignment="1">
      <alignment horizontal="center" vertical="center"/>
    </xf>
    <xf numFmtId="0" fontId="2" fillId="0" borderId="6" xfId="184" applyFont="1" applyFill="1" applyBorder="1" applyAlignment="1">
      <alignment horizontal="center" vertical="center"/>
    </xf>
    <xf numFmtId="0" fontId="2" fillId="0" borderId="7" xfId="184" applyFont="1" applyFill="1" applyBorder="1" applyAlignment="1">
      <alignment horizontal="center" vertical="center"/>
    </xf>
    <xf numFmtId="0" fontId="2" fillId="0" borderId="1" xfId="184" applyFont="1" applyFill="1" applyBorder="1" applyAlignment="1">
      <alignment horizontal="left" vertical="center"/>
    </xf>
    <xf numFmtId="0" fontId="2" fillId="0" borderId="8" xfId="11" applyNumberFormat="1" applyFont="1" applyFill="1" applyBorder="1" applyAlignment="1" applyProtection="1">
      <alignment horizontal="center" vertical="center" wrapText="1"/>
    </xf>
    <xf numFmtId="0" fontId="2" fillId="0" borderId="9" xfId="11" applyNumberFormat="1" applyFont="1" applyFill="1" applyBorder="1" applyAlignment="1" applyProtection="1">
      <alignment horizontal="center" vertical="center" wrapText="1"/>
    </xf>
    <xf numFmtId="0" fontId="2" fillId="0" borderId="4" xfId="184" applyFont="1" applyFill="1" applyBorder="1" applyAlignment="1">
      <alignment horizontal="center" vertical="center"/>
    </xf>
    <xf numFmtId="0" fontId="2" fillId="0" borderId="8" xfId="184" applyFont="1" applyFill="1" applyBorder="1" applyAlignment="1">
      <alignment horizontal="center" vertical="center"/>
    </xf>
    <xf numFmtId="0" fontId="2" fillId="0" borderId="4" xfId="184" applyFont="1" applyFill="1" applyBorder="1" applyAlignment="1">
      <alignment horizontal="center" vertical="center" wrapText="1"/>
    </xf>
    <xf numFmtId="0" fontId="2" fillId="0" borderId="8" xfId="184" applyFont="1" applyFill="1" applyBorder="1" applyAlignment="1">
      <alignment horizontal="center" vertical="center" wrapText="1"/>
    </xf>
    <xf numFmtId="0" fontId="6" fillId="0" borderId="4" xfId="11" applyNumberFormat="1" applyFont="1" applyFill="1" applyBorder="1" applyAlignment="1">
      <alignment horizontal="center" vertical="center" wrapText="1"/>
    </xf>
    <xf numFmtId="0" fontId="6" fillId="0" borderId="8" xfId="11" applyNumberFormat="1" applyFont="1" applyFill="1" applyBorder="1" applyAlignment="1">
      <alignment horizontal="center" vertical="center" wrapText="1"/>
    </xf>
    <xf numFmtId="0" fontId="7" fillId="0" borderId="0" xfId="184" applyNumberFormat="1" applyFont="1" applyFill="1" applyBorder="1" applyAlignment="1">
      <alignment horizontal="center" vertical="center"/>
    </xf>
    <xf numFmtId="0" fontId="2" fillId="0" borderId="5" xfId="184" applyFont="1" applyFill="1" applyBorder="1" applyAlignment="1">
      <alignment horizontal="center" vertical="center" wrapText="1"/>
    </xf>
    <xf numFmtId="0" fontId="2" fillId="0" borderId="6" xfId="184" applyFont="1" applyFill="1" applyBorder="1" applyAlignment="1">
      <alignment horizontal="center" vertical="center" wrapText="1"/>
    </xf>
    <xf numFmtId="0" fontId="43" fillId="0" borderId="4" xfId="184" applyFont="1" applyFill="1" applyBorder="1" applyAlignment="1">
      <alignment horizontal="center" vertical="center" wrapText="1"/>
    </xf>
    <xf numFmtId="0" fontId="43" fillId="0" borderId="8" xfId="184" applyFont="1" applyFill="1" applyBorder="1" applyAlignment="1">
      <alignment horizontal="center" vertical="center" wrapText="1"/>
    </xf>
    <xf numFmtId="0" fontId="43" fillId="0" borderId="9" xfId="184" applyFont="1" applyFill="1" applyBorder="1" applyAlignment="1">
      <alignment horizontal="center" vertical="center" wrapText="1"/>
    </xf>
    <xf numFmtId="0" fontId="2" fillId="0" borderId="9" xfId="184" applyFont="1" applyFill="1" applyBorder="1" applyAlignment="1">
      <alignment horizontal="center" vertical="center" wrapText="1"/>
    </xf>
    <xf numFmtId="0" fontId="43" fillId="0" borderId="1" xfId="184" applyFont="1" applyFill="1" applyBorder="1" applyAlignment="1">
      <alignment horizontal="center" vertical="center" wrapText="1"/>
    </xf>
    <xf numFmtId="0" fontId="3" fillId="0" borderId="0" xfId="184" applyFont="1" applyFill="1" applyAlignment="1">
      <alignment horizontal="center" vertical="center"/>
    </xf>
    <xf numFmtId="0" fontId="1" fillId="0" borderId="2" xfId="11" applyNumberFormat="1" applyFont="1" applyFill="1" applyBorder="1" applyAlignment="1">
      <alignment horizontal="center" vertical="center" wrapText="1"/>
    </xf>
    <xf numFmtId="0" fontId="1" fillId="0" borderId="3" xfId="11" applyNumberFormat="1" applyFont="1" applyFill="1" applyBorder="1" applyAlignment="1" applyProtection="1">
      <alignment horizontal="center" vertical="center" wrapText="1"/>
    </xf>
    <xf numFmtId="0" fontId="2" fillId="0" borderId="2" xfId="11" applyNumberFormat="1" applyFont="1" applyFill="1" applyBorder="1" applyAlignment="1">
      <alignment horizontal="center" vertical="center" wrapText="1"/>
    </xf>
    <xf numFmtId="0" fontId="2" fillId="0" borderId="3" xfId="11" applyNumberFormat="1" applyFont="1" applyFill="1" applyBorder="1" applyAlignment="1">
      <alignment horizontal="center" vertical="center" wrapText="1"/>
    </xf>
    <xf numFmtId="182" fontId="2" fillId="2" borderId="4" xfId="11" applyNumberFormat="1" applyFont="1" applyFill="1" applyBorder="1" applyAlignment="1">
      <alignment horizontal="center" vertical="center" wrapText="1"/>
    </xf>
    <xf numFmtId="182" fontId="2" fillId="2" borderId="8" xfId="11" applyNumberFormat="1" applyFont="1" applyFill="1" applyBorder="1" applyAlignment="1">
      <alignment horizontal="center" vertical="center" wrapText="1"/>
    </xf>
    <xf numFmtId="182" fontId="2" fillId="2" borderId="8" xfId="11" applyNumberFormat="1" applyFont="1" applyFill="1" applyBorder="1" applyAlignment="1" applyProtection="1">
      <alignment horizontal="center" vertical="center" wrapText="1"/>
    </xf>
    <xf numFmtId="182" fontId="2" fillId="2" borderId="9" xfId="11" applyNumberFormat="1" applyFont="1" applyFill="1" applyBorder="1" applyAlignment="1">
      <alignment horizontal="center" vertical="center" wrapText="1"/>
    </xf>
    <xf numFmtId="0" fontId="2" fillId="2" borderId="1" xfId="11" applyNumberFormat="1" applyFont="1" applyFill="1" applyBorder="1" applyAlignment="1">
      <alignment horizontal="center" vertical="center" wrapText="1"/>
    </xf>
    <xf numFmtId="0" fontId="2" fillId="2" borderId="1" xfId="11" applyNumberFormat="1" applyFont="1" applyFill="1" applyBorder="1" applyAlignment="1" applyProtection="1">
      <alignment horizontal="center" vertical="center" wrapText="1"/>
    </xf>
    <xf numFmtId="0" fontId="4" fillId="0" borderId="2" xfId="11" applyNumberFormat="1" applyFont="1" applyFill="1" applyBorder="1" applyAlignment="1">
      <alignment horizontal="center" vertical="center" wrapText="1"/>
    </xf>
    <xf numFmtId="0" fontId="4" fillId="0" borderId="3" xfId="11" applyNumberFormat="1" applyFont="1" applyFill="1" applyBorder="1" applyAlignment="1" applyProtection="1">
      <alignment horizontal="center" vertical="center" wrapText="1"/>
    </xf>
    <xf numFmtId="0" fontId="5" fillId="2" borderId="5" xfId="11" applyNumberFormat="1" applyFont="1" applyFill="1" applyBorder="1" applyAlignment="1">
      <alignment horizontal="center" vertical="center" wrapText="1"/>
    </xf>
    <xf numFmtId="0" fontId="5" fillId="2" borderId="6" xfId="11" applyNumberFormat="1" applyFont="1" applyFill="1" applyBorder="1" applyAlignment="1">
      <alignment horizontal="center" vertical="center" wrapText="1"/>
    </xf>
    <xf numFmtId="0" fontId="5" fillId="2" borderId="6" xfId="11" applyNumberFormat="1" applyFont="1" applyFill="1" applyBorder="1" applyAlignment="1" applyProtection="1">
      <alignment horizontal="center" vertical="center" wrapText="1"/>
    </xf>
    <xf numFmtId="0" fontId="5" fillId="2" borderId="7" xfId="11" applyNumberFormat="1" applyFont="1" applyFill="1" applyBorder="1" applyAlignment="1">
      <alignment horizontal="center" vertical="center" wrapText="1"/>
    </xf>
    <xf numFmtId="0" fontId="6" fillId="2" borderId="5" xfId="11" applyNumberFormat="1" applyFont="1" applyFill="1" applyBorder="1" applyAlignment="1">
      <alignment horizontal="center" vertical="center" wrapText="1"/>
    </xf>
    <xf numFmtId="0" fontId="6" fillId="2" borderId="7" xfId="11" applyNumberFormat="1" applyFont="1" applyFill="1" applyBorder="1" applyAlignment="1" applyProtection="1">
      <alignment horizontal="center" vertical="center" wrapText="1"/>
    </xf>
    <xf numFmtId="0" fontId="4" fillId="2" borderId="2" xfId="11" applyNumberFormat="1" applyFont="1" applyFill="1" applyBorder="1" applyAlignment="1">
      <alignment horizontal="center" vertical="center" wrapText="1"/>
    </xf>
    <xf numFmtId="0" fontId="4" fillId="2" borderId="11" xfId="11" applyNumberFormat="1" applyFont="1" applyFill="1" applyBorder="1" applyAlignment="1">
      <alignment horizontal="center" vertical="center" wrapText="1"/>
    </xf>
    <xf numFmtId="0" fontId="4" fillId="2" borderId="3" xfId="11" applyNumberFormat="1" applyFont="1" applyFill="1" applyBorder="1" applyAlignment="1">
      <alignment horizontal="center" vertical="center" wrapText="1"/>
    </xf>
    <xf numFmtId="182" fontId="6" fillId="2" borderId="4" xfId="11" applyNumberFormat="1" applyFont="1" applyFill="1" applyBorder="1" applyAlignment="1">
      <alignment horizontal="center" vertical="center" wrapText="1"/>
    </xf>
    <xf numFmtId="182" fontId="6" fillId="2" borderId="8" xfId="11" applyNumberFormat="1" applyFont="1" applyFill="1" applyBorder="1" applyAlignment="1">
      <alignment horizontal="center" vertical="center" wrapText="1"/>
    </xf>
    <xf numFmtId="182" fontId="6" fillId="2" borderId="8" xfId="11" applyNumberFormat="1" applyFont="1" applyFill="1" applyBorder="1" applyAlignment="1" applyProtection="1">
      <alignment horizontal="center" vertical="center" wrapText="1"/>
    </xf>
    <xf numFmtId="182" fontId="6" fillId="2" borderId="9" xfId="11"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11" applyNumberFormat="1" applyFont="1" applyFill="1" applyBorder="1" applyAlignment="1">
      <alignment horizontal="center" vertical="center" wrapText="1"/>
    </xf>
    <xf numFmtId="0" fontId="6" fillId="2" borderId="1" xfId="11" applyNumberFormat="1" applyFont="1" applyFill="1" applyBorder="1" applyAlignment="1" applyProtection="1">
      <alignment horizontal="center" vertical="center" wrapText="1"/>
    </xf>
    <xf numFmtId="0" fontId="6" fillId="2" borderId="4" xfId="11" applyNumberFormat="1" applyFont="1" applyFill="1" applyBorder="1" applyAlignment="1">
      <alignment horizontal="center" vertical="center" wrapText="1"/>
    </xf>
    <xf numFmtId="0" fontId="6" fillId="2" borderId="8" xfId="11" applyNumberFormat="1" applyFont="1" applyFill="1" applyBorder="1" applyAlignment="1">
      <alignment horizontal="center" vertical="center" wrapText="1"/>
    </xf>
    <xf numFmtId="0" fontId="6" fillId="0" borderId="11" xfId="184" applyFont="1" applyFill="1" applyBorder="1" applyAlignment="1">
      <alignment horizontal="left" vertical="center" wrapText="1"/>
    </xf>
    <xf numFmtId="0" fontId="1" fillId="2" borderId="5" xfId="11" applyNumberFormat="1" applyFont="1" applyFill="1" applyBorder="1" applyAlignment="1">
      <alignment horizontal="center" vertical="center" wrapText="1"/>
    </xf>
    <xf numFmtId="0" fontId="1" fillId="2" borderId="6" xfId="11" applyNumberFormat="1" applyFont="1" applyFill="1" applyBorder="1" applyAlignment="1">
      <alignment horizontal="center" vertical="center" wrapText="1"/>
    </xf>
    <xf numFmtId="0" fontId="1" fillId="2" borderId="6" xfId="11" applyNumberFormat="1" applyFont="1" applyFill="1" applyBorder="1" applyAlignment="1" applyProtection="1">
      <alignment horizontal="center" vertical="center" wrapText="1"/>
    </xf>
    <xf numFmtId="0" fontId="1" fillId="2" borderId="7" xfId="11" applyNumberFormat="1" applyFont="1" applyFill="1" applyBorder="1" applyAlignment="1">
      <alignment horizontal="center" vertical="center" wrapText="1"/>
    </xf>
    <xf numFmtId="0" fontId="2" fillId="2" borderId="5" xfId="11" applyNumberFormat="1" applyFont="1" applyFill="1" applyBorder="1" applyAlignment="1">
      <alignment horizontal="center" vertical="center" wrapText="1"/>
    </xf>
    <xf numFmtId="0" fontId="2" fillId="2" borderId="7" xfId="11" applyNumberFormat="1" applyFont="1" applyFill="1" applyBorder="1" applyAlignment="1" applyProtection="1">
      <alignment horizontal="center" vertical="center" wrapText="1"/>
    </xf>
    <xf numFmtId="0" fontId="2" fillId="3" borderId="5" xfId="11" applyNumberFormat="1" applyFont="1" applyFill="1" applyBorder="1" applyAlignment="1">
      <alignment horizontal="center" vertical="center" wrapText="1"/>
    </xf>
    <xf numFmtId="0" fontId="2" fillId="3" borderId="7" xfId="11" applyNumberFormat="1" applyFont="1" applyFill="1" applyBorder="1" applyAlignment="1" applyProtection="1">
      <alignment horizontal="center" vertical="center" wrapText="1"/>
    </xf>
    <xf numFmtId="0" fontId="1" fillId="2" borderId="2" xfId="11" applyNumberFormat="1" applyFont="1" applyFill="1" applyBorder="1" applyAlignment="1">
      <alignment horizontal="center" vertical="center" wrapText="1"/>
    </xf>
    <xf numFmtId="0" fontId="1" fillId="2" borderId="11" xfId="11" applyNumberFormat="1" applyFont="1" applyFill="1" applyBorder="1" applyAlignment="1">
      <alignment horizontal="center" vertical="center" wrapText="1"/>
    </xf>
    <xf numFmtId="0" fontId="1" fillId="2" borderId="3" xfId="11" applyNumberFormat="1" applyFont="1" applyFill="1" applyBorder="1" applyAlignment="1">
      <alignment horizontal="center" vertical="center" wrapText="1"/>
    </xf>
  </cellXfs>
  <cellStyles count="304">
    <cellStyle name="20% - 强调文字颜色 1 2" xfId="1"/>
    <cellStyle name="20% - 强调文字颜色 1 3" xfId="43"/>
    <cellStyle name="20% - 强调文字颜色 2 2" xfId="52"/>
    <cellStyle name="20% - 强调文字颜色 2 3" xfId="27"/>
    <cellStyle name="20% - 强调文字颜色 3 2" xfId="54"/>
    <cellStyle name="20% - 强调文字颜色 3 3" xfId="31"/>
    <cellStyle name="20% - 强调文字颜色 4 2" xfId="56"/>
    <cellStyle name="20% - 强调文字颜色 4 3" xfId="58"/>
    <cellStyle name="20% - 强调文字颜色 5 2" xfId="59"/>
    <cellStyle name="20% - 强调文字颜色 5 3" xfId="19"/>
    <cellStyle name="20% - 强调文字颜色 6 2" xfId="60"/>
    <cellStyle name="20% - 强调文字颜色 6 3" xfId="35"/>
    <cellStyle name="40% - 强调文字颜色 1 2" xfId="25"/>
    <cellStyle name="40% - 强调文字颜色 1 3" xfId="63"/>
    <cellStyle name="40% - 强调文字颜色 2 2" xfId="29"/>
    <cellStyle name="40% - 强调文字颜色 2 3" xfId="65"/>
    <cellStyle name="40% - 强调文字颜色 3 2" xfId="68"/>
    <cellStyle name="40% - 强调文字颜色 3 3" xfId="71"/>
    <cellStyle name="40% - 强调文字颜色 4 2" xfId="21"/>
    <cellStyle name="40% - 强调文字颜色 4 3" xfId="74"/>
    <cellStyle name="40% - 强调文字颜色 5 2" xfId="75"/>
    <cellStyle name="40% - 强调文字颜色 5 3" xfId="77"/>
    <cellStyle name="40% - 强调文字颜色 6 2" xfId="78"/>
    <cellStyle name="40% - 强调文字颜色 6 3" xfId="80"/>
    <cellStyle name="60% - 强调文字颜色 1 2" xfId="82"/>
    <cellStyle name="60% - 强调文字颜色 1 3" xfId="84"/>
    <cellStyle name="60% - 强调文字颜色 2 2" xfId="86"/>
    <cellStyle name="60% - 强调文字颜色 2 3" xfId="8"/>
    <cellStyle name="60% - 强调文字颜色 3 2" xfId="87"/>
    <cellStyle name="60% - 强调文字颜色 3 3" xfId="88"/>
    <cellStyle name="60% - 强调文字颜色 4 2" xfId="89"/>
    <cellStyle name="60% - 强调文字颜色 4 3" xfId="90"/>
    <cellStyle name="60% - 强调文字颜色 5 2" xfId="91"/>
    <cellStyle name="60% - 强调文字颜色 5 3" xfId="92"/>
    <cellStyle name="60% - 强调文字颜色 6 2" xfId="93"/>
    <cellStyle name="60% - 强调文字颜色 6 3" xfId="94"/>
    <cellStyle name="Comma 2" xfId="10"/>
    <cellStyle name="Currency 2" xfId="95"/>
    <cellStyle name="Currency 2 2" xfId="97"/>
    <cellStyle name="Normal 2" xfId="98"/>
    <cellStyle name="Style 1" xfId="99"/>
    <cellStyle name="Style 2" xfId="100"/>
    <cellStyle name="Style 3" xfId="101"/>
    <cellStyle name="Style 4" xfId="102"/>
    <cellStyle name="Style 5" xfId="103"/>
    <cellStyle name="百分比 2" xfId="104"/>
    <cellStyle name="百分比 3" xfId="105"/>
    <cellStyle name="百分比 4" xfId="13"/>
    <cellStyle name="标题 1 2" xfId="106"/>
    <cellStyle name="标题 1 3" xfId="107"/>
    <cellStyle name="标题 2 2" xfId="108"/>
    <cellStyle name="标题 2 3" xfId="109"/>
    <cellStyle name="标题 3 2" xfId="110"/>
    <cellStyle name="标题 3 3" xfId="111"/>
    <cellStyle name="标题 4 2" xfId="113"/>
    <cellStyle name="标题 4 3" xfId="116"/>
    <cellStyle name="标题 5" xfId="117"/>
    <cellStyle name="标题 6" xfId="118"/>
    <cellStyle name="差 2" xfId="119"/>
    <cellStyle name="差 3" xfId="120"/>
    <cellStyle name="常规" xfId="0" builtinId="0"/>
    <cellStyle name="常规 10" xfId="121"/>
    <cellStyle name="常规 10 2" xfId="123"/>
    <cellStyle name="常规 11" xfId="124"/>
    <cellStyle name="常规 11 2" xfId="126"/>
    <cellStyle name="常规 11 3" xfId="127"/>
    <cellStyle name="常规 12" xfId="128"/>
    <cellStyle name="常规 12 2" xfId="129"/>
    <cellStyle name="常规 12 2 2" xfId="9"/>
    <cellStyle name="常规 12 3" xfId="130"/>
    <cellStyle name="常规 13" xfId="131"/>
    <cellStyle name="常规 13 2" xfId="132"/>
    <cellStyle name="常规 14" xfId="134"/>
    <cellStyle name="常规 14 2" xfId="135"/>
    <cellStyle name="常规 15" xfId="138"/>
    <cellStyle name="常规 16" xfId="140"/>
    <cellStyle name="常规 17" xfId="142"/>
    <cellStyle name="常规 18" xfId="144"/>
    <cellStyle name="常规 19" xfId="146"/>
    <cellStyle name="常规 2" xfId="147"/>
    <cellStyle name="常规 2 10" xfId="150"/>
    <cellStyle name="常规 2 2" xfId="151"/>
    <cellStyle name="常规 2 2 2" xfId="152"/>
    <cellStyle name="常规 2 3" xfId="154"/>
    <cellStyle name="常规 2 4" xfId="156"/>
    <cellStyle name="常规 2 5" xfId="159"/>
    <cellStyle name="常规 2 6" xfId="162"/>
    <cellStyle name="常规 2 7" xfId="164"/>
    <cellStyle name="常规 2 9" xfId="166"/>
    <cellStyle name="常规 2_2013年全面预算-张家峁供应站最终版" xfId="171"/>
    <cellStyle name="常规 20" xfId="137"/>
    <cellStyle name="常规 21" xfId="139"/>
    <cellStyle name="常规 22" xfId="141"/>
    <cellStyle name="常规 23" xfId="143"/>
    <cellStyle name="常规 24" xfId="145"/>
    <cellStyle name="常规 3" xfId="55"/>
    <cellStyle name="常规 3 2" xfId="172"/>
    <cellStyle name="常规 3 3" xfId="173"/>
    <cellStyle name="常规 3 4" xfId="174"/>
    <cellStyle name="常规 3 5" xfId="176"/>
    <cellStyle name="常规 3_专项费用表" xfId="177"/>
    <cellStyle name="常规 4" xfId="57"/>
    <cellStyle name="常规 4 2" xfId="178"/>
    <cellStyle name="常规 5" xfId="85"/>
    <cellStyle name="常规 5 2" xfId="11"/>
    <cellStyle name="常规 5 2 2" xfId="14"/>
    <cellStyle name="常规 5 2 3" xfId="15"/>
    <cellStyle name="常规 5 3" xfId="179"/>
    <cellStyle name="常规 6" xfId="7"/>
    <cellStyle name="常规 6 2" xfId="181"/>
    <cellStyle name="常规 6 2 2" xfId="183"/>
    <cellStyle name="常规 7" xfId="184"/>
    <cellStyle name="常规 7 2" xfId="185"/>
    <cellStyle name="常规 7 3" xfId="6"/>
    <cellStyle name="常规 8" xfId="186"/>
    <cellStyle name="常规 8 2" xfId="33"/>
    <cellStyle name="常规 9" xfId="187"/>
    <cellStyle name="常规 9 2" xfId="62"/>
    <cellStyle name="好 2" xfId="188"/>
    <cellStyle name="好 3" xfId="189"/>
    <cellStyle name="汇总 2" xfId="190"/>
    <cellStyle name="汇总 2 2" xfId="115"/>
    <cellStyle name="汇总 2 2 2" xfId="191"/>
    <cellStyle name="汇总 2 2 3" xfId="192"/>
    <cellStyle name="汇总 2 3" xfId="196"/>
    <cellStyle name="汇总 2 3 2" xfId="197"/>
    <cellStyle name="汇总 2 3 3" xfId="198"/>
    <cellStyle name="汇总 2 4" xfId="170"/>
    <cellStyle name="汇总 2 4 2" xfId="34"/>
    <cellStyle name="汇总 2 4 3" xfId="22"/>
    <cellStyle name="汇总 2 5" xfId="199"/>
    <cellStyle name="汇总 2 5 2" xfId="200"/>
    <cellStyle name="汇总 2 5 3" xfId="201"/>
    <cellStyle name="汇总 2 6" xfId="202"/>
    <cellStyle name="汇总 2 7" xfId="203"/>
    <cellStyle name="汇总 3" xfId="204"/>
    <cellStyle name="汇总 3 2" xfId="205"/>
    <cellStyle name="汇总 3 2 2" xfId="44"/>
    <cellStyle name="汇总 3 2 3" xfId="32"/>
    <cellStyle name="汇总 3 3" xfId="39"/>
    <cellStyle name="汇总 3 3 2" xfId="24"/>
    <cellStyle name="汇总 3 3 3" xfId="61"/>
    <cellStyle name="汇总 3 4" xfId="42"/>
    <cellStyle name="汇总 3 4 2" xfId="28"/>
    <cellStyle name="汇总 3 4 3" xfId="64"/>
    <cellStyle name="汇总 3 5" xfId="4"/>
    <cellStyle name="汇总 3 5 2" xfId="67"/>
    <cellStyle name="汇总 3 5 3" xfId="70"/>
    <cellStyle name="汇总 3 6" xfId="46"/>
    <cellStyle name="汇总 3 7" xfId="47"/>
    <cellStyle name="货币 3" xfId="206"/>
    <cellStyle name="货币 3 2" xfId="207"/>
    <cellStyle name="计算 2" xfId="3"/>
    <cellStyle name="计算 2 2" xfId="66"/>
    <cellStyle name="计算 2 2 2" xfId="209"/>
    <cellStyle name="计算 2 2 3" xfId="211"/>
    <cellStyle name="计算 2 3" xfId="69"/>
    <cellStyle name="计算 2 3 2" xfId="212"/>
    <cellStyle name="计算 2 3 3" xfId="18"/>
    <cellStyle name="计算 2 4" xfId="213"/>
    <cellStyle name="计算 2 4 2" xfId="214"/>
    <cellStyle name="计算 2 4 3" xfId="215"/>
    <cellStyle name="计算 2 5" xfId="216"/>
    <cellStyle name="计算 2 5 2" xfId="217"/>
    <cellStyle name="计算 2 5 3" xfId="5"/>
    <cellStyle name="计算 2 6" xfId="218"/>
    <cellStyle name="计算 2 7" xfId="219"/>
    <cellStyle name="计算 3" xfId="45"/>
    <cellStyle name="计算 3 2" xfId="20"/>
    <cellStyle name="计算 3 2 2" xfId="195"/>
    <cellStyle name="计算 3 2 3" xfId="169"/>
    <cellStyle name="计算 3 3" xfId="73"/>
    <cellStyle name="计算 3 3 2" xfId="38"/>
    <cellStyle name="计算 3 3 3" xfId="41"/>
    <cellStyle name="计算 3 4" xfId="221"/>
    <cellStyle name="计算 3 4 2" xfId="222"/>
    <cellStyle name="计算 3 4 3" xfId="223"/>
    <cellStyle name="计算 3 5" xfId="224"/>
    <cellStyle name="计算 3 5 2" xfId="225"/>
    <cellStyle name="计算 3 5 3" xfId="226"/>
    <cellStyle name="计算 3 6" xfId="227"/>
    <cellStyle name="计算 3 7" xfId="228"/>
    <cellStyle name="检查单元格 2" xfId="194"/>
    <cellStyle name="检查单元格 3" xfId="168"/>
    <cellStyle name="解释性文本 2" xfId="229"/>
    <cellStyle name="解释性文本 3" xfId="230"/>
    <cellStyle name="警告文本 2" xfId="231"/>
    <cellStyle name="警告文本 3" xfId="232"/>
    <cellStyle name="链接单元格 2" xfId="234"/>
    <cellStyle name="链接单元格 3" xfId="37"/>
    <cellStyle name="千位分隔 2" xfId="235"/>
    <cellStyle name="千位分隔 2 2" xfId="236"/>
    <cellStyle name="千位分隔 2 2 2" xfId="239"/>
    <cellStyle name="千位分隔 2 3" xfId="241"/>
    <cellStyle name="千位分隔 2 4" xfId="238"/>
    <cellStyle name="千位分隔 3" xfId="112"/>
    <cellStyle name="千位分隔 3 2" xfId="242"/>
    <cellStyle name="千位分隔 4" xfId="114"/>
    <cellStyle name="千位分隔 5" xfId="193"/>
    <cellStyle name="千位分隔 6" xfId="167"/>
    <cellStyle name="强调文字颜色 1 2" xfId="243"/>
    <cellStyle name="强调文字颜色 1 3" xfId="244"/>
    <cellStyle name="强调文字颜色 2 2" xfId="245"/>
    <cellStyle name="强调文字颜色 2 3" xfId="246"/>
    <cellStyle name="强调文字颜色 3 2" xfId="248"/>
    <cellStyle name="强调文字颜色 3 3" xfId="149"/>
    <cellStyle name="强调文字颜色 4 2" xfId="158"/>
    <cellStyle name="强调文字颜色 4 3" xfId="161"/>
    <cellStyle name="强调文字颜色 5 2" xfId="175"/>
    <cellStyle name="强调文字颜色 5 3" xfId="249"/>
    <cellStyle name="强调文字颜色 6 2" xfId="250"/>
    <cellStyle name="强调文字颜色 6 3" xfId="251"/>
    <cellStyle name="适中 2" xfId="50"/>
    <cellStyle name="适中 3" xfId="253"/>
    <cellStyle name="输出 2" xfId="40"/>
    <cellStyle name="输出 2 2" xfId="51"/>
    <cellStyle name="输出 2 2 2" xfId="254"/>
    <cellStyle name="输出 2 2 3" xfId="255"/>
    <cellStyle name="输出 2 3" xfId="26"/>
    <cellStyle name="输出 2 3 2" xfId="256"/>
    <cellStyle name="输出 2 3 3" xfId="257"/>
    <cellStyle name="输出 2 4" xfId="258"/>
    <cellStyle name="输出 2 4 2" xfId="17"/>
    <cellStyle name="输出 2 4 3" xfId="259"/>
    <cellStyle name="输出 2 5" xfId="260"/>
    <cellStyle name="输出 2 5 2" xfId="261"/>
    <cellStyle name="输出 2 5 3" xfId="262"/>
    <cellStyle name="输出 2 6" xfId="263"/>
    <cellStyle name="输出 2 7" xfId="264"/>
    <cellStyle name="输出 3" xfId="2"/>
    <cellStyle name="输出 3 2" xfId="53"/>
    <cellStyle name="输出 3 2 2" xfId="265"/>
    <cellStyle name="输出 3 2 3" xfId="266"/>
    <cellStyle name="输出 3 3" xfId="30"/>
    <cellStyle name="输出 3 3 2" xfId="49"/>
    <cellStyle name="输出 3 3 3" xfId="252"/>
    <cellStyle name="输出 3 4" xfId="81"/>
    <cellStyle name="输出 3 4 2" xfId="267"/>
    <cellStyle name="输出 3 4 3" xfId="96"/>
    <cellStyle name="输出 3 5" xfId="83"/>
    <cellStyle name="输出 3 5 2" xfId="240"/>
    <cellStyle name="输出 3 5 3" xfId="237"/>
    <cellStyle name="输出 3 6" xfId="268"/>
    <cellStyle name="输出 3 7" xfId="269"/>
    <cellStyle name="输入 2" xfId="271"/>
    <cellStyle name="输入 2 2" xfId="272"/>
    <cellStyle name="输入 2 2 2" xfId="72"/>
    <cellStyle name="输入 2 2 3" xfId="220"/>
    <cellStyle name="输入 2 3" xfId="273"/>
    <cellStyle name="输入 2 3 2" xfId="76"/>
    <cellStyle name="输入 2 3 3" xfId="274"/>
    <cellStyle name="输入 2 4" xfId="247"/>
    <cellStyle name="输入 2 4 2" xfId="79"/>
    <cellStyle name="输入 2 4 3" xfId="275"/>
    <cellStyle name="输入 2 5" xfId="148"/>
    <cellStyle name="输入 2 5 2" xfId="133"/>
    <cellStyle name="输入 2 5 3" xfId="136"/>
    <cellStyle name="输入 2 6" xfId="276"/>
    <cellStyle name="输入 2 7" xfId="277"/>
    <cellStyle name="输入 3" xfId="165"/>
    <cellStyle name="输入 3 2" xfId="153"/>
    <cellStyle name="输入 3 2 2" xfId="278"/>
    <cellStyle name="输入 3 2 3" xfId="279"/>
    <cellStyle name="输入 3 3" xfId="155"/>
    <cellStyle name="输入 3 3 2" xfId="280"/>
    <cellStyle name="输入 3 3 3" xfId="281"/>
    <cellStyle name="输入 3 4" xfId="157"/>
    <cellStyle name="输入 3 4 2" xfId="282"/>
    <cellStyle name="输入 3 4 3" xfId="283"/>
    <cellStyle name="输入 3 5" xfId="160"/>
    <cellStyle name="输入 3 5 2" xfId="284"/>
    <cellStyle name="输入 3 5 3" xfId="285"/>
    <cellStyle name="输入 3 6" xfId="163"/>
    <cellStyle name="输入 3 7" xfId="270"/>
    <cellStyle name="注释 2" xfId="180"/>
    <cellStyle name="注释 2 2" xfId="182"/>
    <cellStyle name="注释 2 2 2" xfId="286"/>
    <cellStyle name="注释 2 2 3" xfId="287"/>
    <cellStyle name="注释 2 3" xfId="23"/>
    <cellStyle name="注释 2 3 2" xfId="233"/>
    <cellStyle name="注释 2 3 3" xfId="36"/>
    <cellStyle name="注释 2 4" xfId="288"/>
    <cellStyle name="注释 2 4 2" xfId="289"/>
    <cellStyle name="注释 2 4 3" xfId="122"/>
    <cellStyle name="注释 2 5" xfId="290"/>
    <cellStyle name="注释 2 5 2" xfId="291"/>
    <cellStyle name="注释 2 5 3" xfId="125"/>
    <cellStyle name="注释 2 6" xfId="292"/>
    <cellStyle name="注释 2 7" xfId="294"/>
    <cellStyle name="注释 3" xfId="295"/>
    <cellStyle name="注释 3 2" xfId="296"/>
    <cellStyle name="注释 3 2 2" xfId="16"/>
    <cellStyle name="注释 3 2 3" xfId="48"/>
    <cellStyle name="注释 3 3" xfId="297"/>
    <cellStyle name="注释 3 3 2" xfId="298"/>
    <cellStyle name="注释 3 3 3" xfId="12"/>
    <cellStyle name="注释 3 4" xfId="299"/>
    <cellStyle name="注释 3 4 2" xfId="293"/>
    <cellStyle name="注释 3 4 3" xfId="300"/>
    <cellStyle name="注释 3 5" xfId="208"/>
    <cellStyle name="注释 3 5 2" xfId="302"/>
    <cellStyle name="注释 3 5 3" xfId="303"/>
    <cellStyle name="注释 3 6" xfId="210"/>
    <cellStyle name="注释 3 7" xfId="3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2"/>
  <sheetViews>
    <sheetView workbookViewId="0">
      <selection activeCell="E8" sqref="E8"/>
    </sheetView>
  </sheetViews>
  <sheetFormatPr defaultColWidth="9" defaultRowHeight="13.5"/>
  <cols>
    <col min="1" max="1" width="6.5" customWidth="1"/>
    <col min="2" max="2" width="18.375" customWidth="1"/>
    <col min="3" max="3" width="6" customWidth="1"/>
    <col min="4" max="4" width="7.125" customWidth="1"/>
    <col min="5" max="5" width="65.875" customWidth="1"/>
    <col min="6" max="6" width="37.75" customWidth="1"/>
  </cols>
  <sheetData>
    <row r="1" spans="1:6" ht="24">
      <c r="A1" s="244" t="s">
        <v>0</v>
      </c>
      <c r="B1" s="244"/>
      <c r="C1" s="244"/>
      <c r="D1" s="244"/>
      <c r="E1" s="244"/>
      <c r="F1" s="244"/>
    </row>
    <row r="2" spans="1:6" ht="27" customHeight="1">
      <c r="A2" s="245" t="s">
        <v>1</v>
      </c>
      <c r="B2" s="247" t="s">
        <v>2</v>
      </c>
      <c r="C2" s="245" t="s">
        <v>3</v>
      </c>
      <c r="D2" s="245"/>
      <c r="E2" s="245"/>
      <c r="F2" s="249" t="s">
        <v>4</v>
      </c>
    </row>
    <row r="3" spans="1:6" ht="28.5">
      <c r="A3" s="245"/>
      <c r="B3" s="248"/>
      <c r="C3" s="114" t="s">
        <v>5</v>
      </c>
      <c r="D3" s="114" t="s">
        <v>6</v>
      </c>
      <c r="E3" s="114" t="s">
        <v>7</v>
      </c>
      <c r="F3" s="249"/>
    </row>
    <row r="4" spans="1:6" ht="41.25" customHeight="1">
      <c r="A4" s="115">
        <v>1</v>
      </c>
      <c r="B4" s="115" t="s">
        <v>8</v>
      </c>
      <c r="C4" s="115" t="s">
        <v>9</v>
      </c>
      <c r="D4" s="115">
        <v>3</v>
      </c>
      <c r="E4" s="120" t="s">
        <v>10</v>
      </c>
      <c r="F4" s="161"/>
    </row>
    <row r="5" spans="1:6" ht="41.25" customHeight="1">
      <c r="A5" s="115">
        <v>2</v>
      </c>
      <c r="B5" s="115" t="s">
        <v>11</v>
      </c>
      <c r="C5" s="115" t="s">
        <v>9</v>
      </c>
      <c r="D5" s="115">
        <v>2</v>
      </c>
      <c r="E5" s="120" t="s">
        <v>12</v>
      </c>
      <c r="F5" s="161"/>
    </row>
    <row r="6" spans="1:6" ht="41.25" customHeight="1">
      <c r="A6" s="115">
        <v>3</v>
      </c>
      <c r="B6" s="115" t="s">
        <v>13</v>
      </c>
      <c r="C6" s="115" t="s">
        <v>14</v>
      </c>
      <c r="D6" s="115">
        <v>2</v>
      </c>
      <c r="E6" s="120" t="s">
        <v>15</v>
      </c>
      <c r="F6" s="161"/>
    </row>
    <row r="7" spans="1:6" ht="41.25" customHeight="1">
      <c r="A7" s="115">
        <v>4</v>
      </c>
      <c r="B7" s="115" t="s">
        <v>16</v>
      </c>
      <c r="C7" s="115" t="s">
        <v>9</v>
      </c>
      <c r="D7" s="115">
        <v>2</v>
      </c>
      <c r="E7" s="120" t="s">
        <v>17</v>
      </c>
      <c r="F7" s="161"/>
    </row>
    <row r="8" spans="1:6" ht="41.25" customHeight="1">
      <c r="A8" s="115">
        <v>5</v>
      </c>
      <c r="B8" s="115" t="s">
        <v>18</v>
      </c>
      <c r="C8" s="115" t="s">
        <v>9</v>
      </c>
      <c r="D8" s="115">
        <v>2</v>
      </c>
      <c r="E8" s="120" t="s">
        <v>19</v>
      </c>
      <c r="F8" s="161"/>
    </row>
    <row r="9" spans="1:6" ht="41.25" customHeight="1">
      <c r="A9" s="115">
        <v>6</v>
      </c>
      <c r="B9" s="115" t="s">
        <v>20</v>
      </c>
      <c r="C9" s="115" t="s">
        <v>9</v>
      </c>
      <c r="D9" s="115">
        <v>2</v>
      </c>
      <c r="E9" s="120" t="s">
        <v>21</v>
      </c>
      <c r="F9" s="161"/>
    </row>
    <row r="10" spans="1:6" ht="42" customHeight="1">
      <c r="A10" s="246" t="s">
        <v>22</v>
      </c>
      <c r="B10" s="246"/>
      <c r="C10" s="246"/>
      <c r="D10" s="246"/>
      <c r="E10" s="149" t="s">
        <v>23</v>
      </c>
      <c r="F10" s="85" t="s">
        <v>24</v>
      </c>
    </row>
    <row r="11" spans="1:6" ht="40.5" customHeight="1">
      <c r="A11" s="246" t="s">
        <v>25</v>
      </c>
      <c r="B11" s="246"/>
      <c r="C11" s="246"/>
      <c r="D11" s="246"/>
      <c r="E11" s="149" t="s">
        <v>26</v>
      </c>
      <c r="F11" s="85" t="s">
        <v>27</v>
      </c>
    </row>
    <row r="12" spans="1:6">
      <c r="A12" s="85"/>
      <c r="B12" s="85"/>
      <c r="C12" s="85"/>
      <c r="D12" s="85"/>
      <c r="E12" s="85"/>
      <c r="F12" s="85"/>
    </row>
  </sheetData>
  <mergeCells count="7">
    <mergeCell ref="A1:F1"/>
    <mergeCell ref="C2:E2"/>
    <mergeCell ref="A10:D10"/>
    <mergeCell ref="A11:D11"/>
    <mergeCell ref="A2:A3"/>
    <mergeCell ref="B2:B3"/>
    <mergeCell ref="F2:F3"/>
  </mergeCells>
  <phoneticPr fontId="42"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J14"/>
  <sheetViews>
    <sheetView workbookViewId="0">
      <selection activeCell="G4" sqref="G4:J12"/>
    </sheetView>
  </sheetViews>
  <sheetFormatPr defaultColWidth="9" defaultRowHeight="14.25"/>
  <cols>
    <col min="1" max="1" width="6.5" style="2" customWidth="1"/>
    <col min="2" max="2" width="7.5" style="3" customWidth="1"/>
    <col min="3" max="3" width="22.125" style="3" customWidth="1"/>
    <col min="4" max="4" width="5.875" style="2" customWidth="1"/>
    <col min="5" max="5" width="77.125" style="4" customWidth="1"/>
    <col min="6" max="6" width="13.625" style="2" customWidth="1"/>
    <col min="7" max="8" width="10.125" style="2" customWidth="1"/>
    <col min="9" max="9" width="9.5" style="2" customWidth="1"/>
    <col min="10" max="257" width="9" style="4"/>
    <col min="258" max="258" width="6.5" style="4" customWidth="1"/>
    <col min="259" max="259" width="17.875" style="4" customWidth="1"/>
    <col min="260" max="261" width="6" style="4" customWidth="1"/>
    <col min="262" max="262" width="61.625" style="4" customWidth="1"/>
    <col min="263" max="263" width="13.875" style="4" customWidth="1"/>
    <col min="264" max="264" width="16.125" style="4" customWidth="1"/>
    <col min="265" max="513" width="9" style="4"/>
    <col min="514" max="514" width="6.5" style="4" customWidth="1"/>
    <col min="515" max="515" width="17.875" style="4" customWidth="1"/>
    <col min="516" max="517" width="6" style="4" customWidth="1"/>
    <col min="518" max="518" width="61.625" style="4" customWidth="1"/>
    <col min="519" max="519" width="13.875" style="4" customWidth="1"/>
    <col min="520" max="520" width="16.125" style="4" customWidth="1"/>
    <col min="521" max="769" width="9" style="4"/>
    <col min="770" max="770" width="6.5" style="4" customWidth="1"/>
    <col min="771" max="771" width="17.875" style="4" customWidth="1"/>
    <col min="772" max="773" width="6" style="4" customWidth="1"/>
    <col min="774" max="774" width="61.625" style="4" customWidth="1"/>
    <col min="775" max="775" width="13.875" style="4" customWidth="1"/>
    <col min="776" max="776" width="16.125" style="4" customWidth="1"/>
    <col min="777" max="1025" width="9" style="4"/>
    <col min="1026" max="1026" width="6.5" style="4" customWidth="1"/>
    <col min="1027" max="1027" width="17.875" style="4" customWidth="1"/>
    <col min="1028" max="1029" width="6" style="4" customWidth="1"/>
    <col min="1030" max="1030" width="61.625" style="4" customWidth="1"/>
    <col min="1031" max="1031" width="13.875" style="4" customWidth="1"/>
    <col min="1032" max="1032" width="16.125" style="4" customWidth="1"/>
    <col min="1033" max="1281" width="9" style="4"/>
    <col min="1282" max="1282" width="6.5" style="4" customWidth="1"/>
    <col min="1283" max="1283" width="17.875" style="4" customWidth="1"/>
    <col min="1284" max="1285" width="6" style="4" customWidth="1"/>
    <col min="1286" max="1286" width="61.625" style="4" customWidth="1"/>
    <col min="1287" max="1287" width="13.875" style="4" customWidth="1"/>
    <col min="1288" max="1288" width="16.125" style="4" customWidth="1"/>
    <col min="1289" max="1537" width="9" style="4"/>
    <col min="1538" max="1538" width="6.5" style="4" customWidth="1"/>
    <col min="1539" max="1539" width="17.875" style="4" customWidth="1"/>
    <col min="1540" max="1541" width="6" style="4" customWidth="1"/>
    <col min="1542" max="1542" width="61.625" style="4" customWidth="1"/>
    <col min="1543" max="1543" width="13.875" style="4" customWidth="1"/>
    <col min="1544" max="1544" width="16.125" style="4" customWidth="1"/>
    <col min="1545" max="1793" width="9" style="4"/>
    <col min="1794" max="1794" width="6.5" style="4" customWidth="1"/>
    <col min="1795" max="1795" width="17.875" style="4" customWidth="1"/>
    <col min="1796" max="1797" width="6" style="4" customWidth="1"/>
    <col min="1798" max="1798" width="61.625" style="4" customWidth="1"/>
    <col min="1799" max="1799" width="13.875" style="4" customWidth="1"/>
    <col min="1800" max="1800" width="16.125" style="4" customWidth="1"/>
    <col min="1801" max="2049" width="9" style="4"/>
    <col min="2050" max="2050" width="6.5" style="4" customWidth="1"/>
    <col min="2051" max="2051" width="17.875" style="4" customWidth="1"/>
    <col min="2052" max="2053" width="6" style="4" customWidth="1"/>
    <col min="2054" max="2054" width="61.625" style="4" customWidth="1"/>
    <col min="2055" max="2055" width="13.875" style="4" customWidth="1"/>
    <col min="2056" max="2056" width="16.125" style="4" customWidth="1"/>
    <col min="2057" max="2305" width="9" style="4"/>
    <col min="2306" max="2306" width="6.5" style="4" customWidth="1"/>
    <col min="2307" max="2307" width="17.875" style="4" customWidth="1"/>
    <col min="2308" max="2309" width="6" style="4" customWidth="1"/>
    <col min="2310" max="2310" width="61.625" style="4" customWidth="1"/>
    <col min="2311" max="2311" width="13.875" style="4" customWidth="1"/>
    <col min="2312" max="2312" width="16.125" style="4" customWidth="1"/>
    <col min="2313" max="2561" width="9" style="4"/>
    <col min="2562" max="2562" width="6.5" style="4" customWidth="1"/>
    <col min="2563" max="2563" width="17.875" style="4" customWidth="1"/>
    <col min="2564" max="2565" width="6" style="4" customWidth="1"/>
    <col min="2566" max="2566" width="61.625" style="4" customWidth="1"/>
    <col min="2567" max="2567" width="13.875" style="4" customWidth="1"/>
    <col min="2568" max="2568" width="16.125" style="4" customWidth="1"/>
    <col min="2569" max="2817" width="9" style="4"/>
    <col min="2818" max="2818" width="6.5" style="4" customWidth="1"/>
    <col min="2819" max="2819" width="17.875" style="4" customWidth="1"/>
    <col min="2820" max="2821" width="6" style="4" customWidth="1"/>
    <col min="2822" max="2822" width="61.625" style="4" customWidth="1"/>
    <col min="2823" max="2823" width="13.875" style="4" customWidth="1"/>
    <col min="2824" max="2824" width="16.125" style="4" customWidth="1"/>
    <col min="2825" max="3073" width="9" style="4"/>
    <col min="3074" max="3074" width="6.5" style="4" customWidth="1"/>
    <col min="3075" max="3075" width="17.875" style="4" customWidth="1"/>
    <col min="3076" max="3077" width="6" style="4" customWidth="1"/>
    <col min="3078" max="3078" width="61.625" style="4" customWidth="1"/>
    <col min="3079" max="3079" width="13.875" style="4" customWidth="1"/>
    <col min="3080" max="3080" width="16.125" style="4" customWidth="1"/>
    <col min="3081" max="3329" width="9" style="4"/>
    <col min="3330" max="3330" width="6.5" style="4" customWidth="1"/>
    <col min="3331" max="3331" width="17.875" style="4" customWidth="1"/>
    <col min="3332" max="3333" width="6" style="4" customWidth="1"/>
    <col min="3334" max="3334" width="61.625" style="4" customWidth="1"/>
    <col min="3335" max="3335" width="13.875" style="4" customWidth="1"/>
    <col min="3336" max="3336" width="16.125" style="4" customWidth="1"/>
    <col min="3337" max="3585" width="9" style="4"/>
    <col min="3586" max="3586" width="6.5" style="4" customWidth="1"/>
    <col min="3587" max="3587" width="17.875" style="4" customWidth="1"/>
    <col min="3588" max="3589" width="6" style="4" customWidth="1"/>
    <col min="3590" max="3590" width="61.625" style="4" customWidth="1"/>
    <col min="3591" max="3591" width="13.875" style="4" customWidth="1"/>
    <col min="3592" max="3592" width="16.125" style="4" customWidth="1"/>
    <col min="3593" max="3841" width="9" style="4"/>
    <col min="3842" max="3842" width="6.5" style="4" customWidth="1"/>
    <col min="3843" max="3843" width="17.875" style="4" customWidth="1"/>
    <col min="3844" max="3845" width="6" style="4" customWidth="1"/>
    <col min="3846" max="3846" width="61.625" style="4" customWidth="1"/>
    <col min="3847" max="3847" width="13.875" style="4" customWidth="1"/>
    <col min="3848" max="3848" width="16.125" style="4" customWidth="1"/>
    <col min="3849" max="4097" width="9" style="4"/>
    <col min="4098" max="4098" width="6.5" style="4" customWidth="1"/>
    <col min="4099" max="4099" width="17.875" style="4" customWidth="1"/>
    <col min="4100" max="4101" width="6" style="4" customWidth="1"/>
    <col min="4102" max="4102" width="61.625" style="4" customWidth="1"/>
    <col min="4103" max="4103" width="13.875" style="4" customWidth="1"/>
    <col min="4104" max="4104" width="16.125" style="4" customWidth="1"/>
    <col min="4105" max="4353" width="9" style="4"/>
    <col min="4354" max="4354" width="6.5" style="4" customWidth="1"/>
    <col min="4355" max="4355" width="17.875" style="4" customWidth="1"/>
    <col min="4356" max="4357" width="6" style="4" customWidth="1"/>
    <col min="4358" max="4358" width="61.625" style="4" customWidth="1"/>
    <col min="4359" max="4359" width="13.875" style="4" customWidth="1"/>
    <col min="4360" max="4360" width="16.125" style="4" customWidth="1"/>
    <col min="4361" max="4609" width="9" style="4"/>
    <col min="4610" max="4610" width="6.5" style="4" customWidth="1"/>
    <col min="4611" max="4611" width="17.875" style="4" customWidth="1"/>
    <col min="4612" max="4613" width="6" style="4" customWidth="1"/>
    <col min="4614" max="4614" width="61.625" style="4" customWidth="1"/>
    <col min="4615" max="4615" width="13.875" style="4" customWidth="1"/>
    <col min="4616" max="4616" width="16.125" style="4" customWidth="1"/>
    <col min="4617" max="4865" width="9" style="4"/>
    <col min="4866" max="4866" width="6.5" style="4" customWidth="1"/>
    <col min="4867" max="4867" width="17.875" style="4" customWidth="1"/>
    <col min="4868" max="4869" width="6" style="4" customWidth="1"/>
    <col min="4870" max="4870" width="61.625" style="4" customWidth="1"/>
    <col min="4871" max="4871" width="13.875" style="4" customWidth="1"/>
    <col min="4872" max="4872" width="16.125" style="4" customWidth="1"/>
    <col min="4873" max="5121" width="9" style="4"/>
    <col min="5122" max="5122" width="6.5" style="4" customWidth="1"/>
    <col min="5123" max="5123" width="17.875" style="4" customWidth="1"/>
    <col min="5124" max="5125" width="6" style="4" customWidth="1"/>
    <col min="5126" max="5126" width="61.625" style="4" customWidth="1"/>
    <col min="5127" max="5127" width="13.875" style="4" customWidth="1"/>
    <col min="5128" max="5128" width="16.125" style="4" customWidth="1"/>
    <col min="5129" max="5377" width="9" style="4"/>
    <col min="5378" max="5378" width="6.5" style="4" customWidth="1"/>
    <col min="5379" max="5379" width="17.875" style="4" customWidth="1"/>
    <col min="5380" max="5381" width="6" style="4" customWidth="1"/>
    <col min="5382" max="5382" width="61.625" style="4" customWidth="1"/>
    <col min="5383" max="5383" width="13.875" style="4" customWidth="1"/>
    <col min="5384" max="5384" width="16.125" style="4" customWidth="1"/>
    <col min="5385" max="5633" width="9" style="4"/>
    <col min="5634" max="5634" width="6.5" style="4" customWidth="1"/>
    <col min="5635" max="5635" width="17.875" style="4" customWidth="1"/>
    <col min="5636" max="5637" width="6" style="4" customWidth="1"/>
    <col min="5638" max="5638" width="61.625" style="4" customWidth="1"/>
    <col min="5639" max="5639" width="13.875" style="4" customWidth="1"/>
    <col min="5640" max="5640" width="16.125" style="4" customWidth="1"/>
    <col min="5641" max="5889" width="9" style="4"/>
    <col min="5890" max="5890" width="6.5" style="4" customWidth="1"/>
    <col min="5891" max="5891" width="17.875" style="4" customWidth="1"/>
    <col min="5892" max="5893" width="6" style="4" customWidth="1"/>
    <col min="5894" max="5894" width="61.625" style="4" customWidth="1"/>
    <col min="5895" max="5895" width="13.875" style="4" customWidth="1"/>
    <col min="5896" max="5896" width="16.125" style="4" customWidth="1"/>
    <col min="5897" max="6145" width="9" style="4"/>
    <col min="6146" max="6146" width="6.5" style="4" customWidth="1"/>
    <col min="6147" max="6147" width="17.875" style="4" customWidth="1"/>
    <col min="6148" max="6149" width="6" style="4" customWidth="1"/>
    <col min="6150" max="6150" width="61.625" style="4" customWidth="1"/>
    <col min="6151" max="6151" width="13.875" style="4" customWidth="1"/>
    <col min="6152" max="6152" width="16.125" style="4" customWidth="1"/>
    <col min="6153" max="6401" width="9" style="4"/>
    <col min="6402" max="6402" width="6.5" style="4" customWidth="1"/>
    <col min="6403" max="6403" width="17.875" style="4" customWidth="1"/>
    <col min="6404" max="6405" width="6" style="4" customWidth="1"/>
    <col min="6406" max="6406" width="61.625" style="4" customWidth="1"/>
    <col min="6407" max="6407" width="13.875" style="4" customWidth="1"/>
    <col min="6408" max="6408" width="16.125" style="4" customWidth="1"/>
    <col min="6409" max="6657" width="9" style="4"/>
    <col min="6658" max="6658" width="6.5" style="4" customWidth="1"/>
    <col min="6659" max="6659" width="17.875" style="4" customWidth="1"/>
    <col min="6660" max="6661" width="6" style="4" customWidth="1"/>
    <col min="6662" max="6662" width="61.625" style="4" customWidth="1"/>
    <col min="6663" max="6663" width="13.875" style="4" customWidth="1"/>
    <col min="6664" max="6664" width="16.125" style="4" customWidth="1"/>
    <col min="6665" max="6913" width="9" style="4"/>
    <col min="6914" max="6914" width="6.5" style="4" customWidth="1"/>
    <col min="6915" max="6915" width="17.875" style="4" customWidth="1"/>
    <col min="6916" max="6917" width="6" style="4" customWidth="1"/>
    <col min="6918" max="6918" width="61.625" style="4" customWidth="1"/>
    <col min="6919" max="6919" width="13.875" style="4" customWidth="1"/>
    <col min="6920" max="6920" width="16.125" style="4" customWidth="1"/>
    <col min="6921" max="7169" width="9" style="4"/>
    <col min="7170" max="7170" width="6.5" style="4" customWidth="1"/>
    <col min="7171" max="7171" width="17.875" style="4" customWidth="1"/>
    <col min="7172" max="7173" width="6" style="4" customWidth="1"/>
    <col min="7174" max="7174" width="61.625" style="4" customWidth="1"/>
    <col min="7175" max="7175" width="13.875" style="4" customWidth="1"/>
    <col min="7176" max="7176" width="16.125" style="4" customWidth="1"/>
    <col min="7177" max="7425" width="9" style="4"/>
    <col min="7426" max="7426" width="6.5" style="4" customWidth="1"/>
    <col min="7427" max="7427" width="17.875" style="4" customWidth="1"/>
    <col min="7428" max="7429" width="6" style="4" customWidth="1"/>
    <col min="7430" max="7430" width="61.625" style="4" customWidth="1"/>
    <col min="7431" max="7431" width="13.875" style="4" customWidth="1"/>
    <col min="7432" max="7432" width="16.125" style="4" customWidth="1"/>
    <col min="7433" max="7681" width="9" style="4"/>
    <col min="7682" max="7682" width="6.5" style="4" customWidth="1"/>
    <col min="7683" max="7683" width="17.875" style="4" customWidth="1"/>
    <col min="7684" max="7685" width="6" style="4" customWidth="1"/>
    <col min="7686" max="7686" width="61.625" style="4" customWidth="1"/>
    <col min="7687" max="7687" width="13.875" style="4" customWidth="1"/>
    <col min="7688" max="7688" width="16.125" style="4" customWidth="1"/>
    <col min="7689" max="7937" width="9" style="4"/>
    <col min="7938" max="7938" width="6.5" style="4" customWidth="1"/>
    <col min="7939" max="7939" width="17.875" style="4" customWidth="1"/>
    <col min="7940" max="7941" width="6" style="4" customWidth="1"/>
    <col min="7942" max="7942" width="61.625" style="4" customWidth="1"/>
    <col min="7943" max="7943" width="13.875" style="4" customWidth="1"/>
    <col min="7944" max="7944" width="16.125" style="4" customWidth="1"/>
    <col min="7945" max="8193" width="9" style="4"/>
    <col min="8194" max="8194" width="6.5" style="4" customWidth="1"/>
    <col min="8195" max="8195" width="17.875" style="4" customWidth="1"/>
    <col min="8196" max="8197" width="6" style="4" customWidth="1"/>
    <col min="8198" max="8198" width="61.625" style="4" customWidth="1"/>
    <col min="8199" max="8199" width="13.875" style="4" customWidth="1"/>
    <col min="8200" max="8200" width="16.125" style="4" customWidth="1"/>
    <col min="8201" max="8449" width="9" style="4"/>
    <col min="8450" max="8450" width="6.5" style="4" customWidth="1"/>
    <col min="8451" max="8451" width="17.875" style="4" customWidth="1"/>
    <col min="8452" max="8453" width="6" style="4" customWidth="1"/>
    <col min="8454" max="8454" width="61.625" style="4" customWidth="1"/>
    <col min="8455" max="8455" width="13.875" style="4" customWidth="1"/>
    <col min="8456" max="8456" width="16.125" style="4" customWidth="1"/>
    <col min="8457" max="8705" width="9" style="4"/>
    <col min="8706" max="8706" width="6.5" style="4" customWidth="1"/>
    <col min="8707" max="8707" width="17.875" style="4" customWidth="1"/>
    <col min="8708" max="8709" width="6" style="4" customWidth="1"/>
    <col min="8710" max="8710" width="61.625" style="4" customWidth="1"/>
    <col min="8711" max="8711" width="13.875" style="4" customWidth="1"/>
    <col min="8712" max="8712" width="16.125" style="4" customWidth="1"/>
    <col min="8713" max="8961" width="9" style="4"/>
    <col min="8962" max="8962" width="6.5" style="4" customWidth="1"/>
    <col min="8963" max="8963" width="17.875" style="4" customWidth="1"/>
    <col min="8964" max="8965" width="6" style="4" customWidth="1"/>
    <col min="8966" max="8966" width="61.625" style="4" customWidth="1"/>
    <col min="8967" max="8967" width="13.875" style="4" customWidth="1"/>
    <col min="8968" max="8968" width="16.125" style="4" customWidth="1"/>
    <col min="8969" max="9217" width="9" style="4"/>
    <col min="9218" max="9218" width="6.5" style="4" customWidth="1"/>
    <col min="9219" max="9219" width="17.875" style="4" customWidth="1"/>
    <col min="9220" max="9221" width="6" style="4" customWidth="1"/>
    <col min="9222" max="9222" width="61.625" style="4" customWidth="1"/>
    <col min="9223" max="9223" width="13.875" style="4" customWidth="1"/>
    <col min="9224" max="9224" width="16.125" style="4" customWidth="1"/>
    <col min="9225" max="9473" width="9" style="4"/>
    <col min="9474" max="9474" width="6.5" style="4" customWidth="1"/>
    <col min="9475" max="9475" width="17.875" style="4" customWidth="1"/>
    <col min="9476" max="9477" width="6" style="4" customWidth="1"/>
    <col min="9478" max="9478" width="61.625" style="4" customWidth="1"/>
    <col min="9479" max="9479" width="13.875" style="4" customWidth="1"/>
    <col min="9480" max="9480" width="16.125" style="4" customWidth="1"/>
    <col min="9481" max="9729" width="9" style="4"/>
    <col min="9730" max="9730" width="6.5" style="4" customWidth="1"/>
    <col min="9731" max="9731" width="17.875" style="4" customWidth="1"/>
    <col min="9732" max="9733" width="6" style="4" customWidth="1"/>
    <col min="9734" max="9734" width="61.625" style="4" customWidth="1"/>
    <col min="9735" max="9735" width="13.875" style="4" customWidth="1"/>
    <col min="9736" max="9736" width="16.125" style="4" customWidth="1"/>
    <col min="9737" max="9985" width="9" style="4"/>
    <col min="9986" max="9986" width="6.5" style="4" customWidth="1"/>
    <col min="9987" max="9987" width="17.875" style="4" customWidth="1"/>
    <col min="9988" max="9989" width="6" style="4" customWidth="1"/>
    <col min="9990" max="9990" width="61.625" style="4" customWidth="1"/>
    <col min="9991" max="9991" width="13.875" style="4" customWidth="1"/>
    <col min="9992" max="9992" width="16.125" style="4" customWidth="1"/>
    <col min="9993" max="10241" width="9" style="4"/>
    <col min="10242" max="10242" width="6.5" style="4" customWidth="1"/>
    <col min="10243" max="10243" width="17.875" style="4" customWidth="1"/>
    <col min="10244" max="10245" width="6" style="4" customWidth="1"/>
    <col min="10246" max="10246" width="61.625" style="4" customWidth="1"/>
    <col min="10247" max="10247" width="13.875" style="4" customWidth="1"/>
    <col min="10248" max="10248" width="16.125" style="4" customWidth="1"/>
    <col min="10249" max="10497" width="9" style="4"/>
    <col min="10498" max="10498" width="6.5" style="4" customWidth="1"/>
    <col min="10499" max="10499" width="17.875" style="4" customWidth="1"/>
    <col min="10500" max="10501" width="6" style="4" customWidth="1"/>
    <col min="10502" max="10502" width="61.625" style="4" customWidth="1"/>
    <col min="10503" max="10503" width="13.875" style="4" customWidth="1"/>
    <col min="10504" max="10504" width="16.125" style="4" customWidth="1"/>
    <col min="10505" max="10753" width="9" style="4"/>
    <col min="10754" max="10754" width="6.5" style="4" customWidth="1"/>
    <col min="10755" max="10755" width="17.875" style="4" customWidth="1"/>
    <col min="10756" max="10757" width="6" style="4" customWidth="1"/>
    <col min="10758" max="10758" width="61.625" style="4" customWidth="1"/>
    <col min="10759" max="10759" width="13.875" style="4" customWidth="1"/>
    <col min="10760" max="10760" width="16.125" style="4" customWidth="1"/>
    <col min="10761" max="11009" width="9" style="4"/>
    <col min="11010" max="11010" width="6.5" style="4" customWidth="1"/>
    <col min="11011" max="11011" width="17.875" style="4" customWidth="1"/>
    <col min="11012" max="11013" width="6" style="4" customWidth="1"/>
    <col min="11014" max="11014" width="61.625" style="4" customWidth="1"/>
    <col min="11015" max="11015" width="13.875" style="4" customWidth="1"/>
    <col min="11016" max="11016" width="16.125" style="4" customWidth="1"/>
    <col min="11017" max="11265" width="9" style="4"/>
    <col min="11266" max="11266" width="6.5" style="4" customWidth="1"/>
    <col min="11267" max="11267" width="17.875" style="4" customWidth="1"/>
    <col min="11268" max="11269" width="6" style="4" customWidth="1"/>
    <col min="11270" max="11270" width="61.625" style="4" customWidth="1"/>
    <col min="11271" max="11271" width="13.875" style="4" customWidth="1"/>
    <col min="11272" max="11272" width="16.125" style="4" customWidth="1"/>
    <col min="11273" max="11521" width="9" style="4"/>
    <col min="11522" max="11522" width="6.5" style="4" customWidth="1"/>
    <col min="11523" max="11523" width="17.875" style="4" customWidth="1"/>
    <col min="11524" max="11525" width="6" style="4" customWidth="1"/>
    <col min="11526" max="11526" width="61.625" style="4" customWidth="1"/>
    <col min="11527" max="11527" width="13.875" style="4" customWidth="1"/>
    <col min="11528" max="11528" width="16.125" style="4" customWidth="1"/>
    <col min="11529" max="11777" width="9" style="4"/>
    <col min="11778" max="11778" width="6.5" style="4" customWidth="1"/>
    <col min="11779" max="11779" width="17.875" style="4" customWidth="1"/>
    <col min="11780" max="11781" width="6" style="4" customWidth="1"/>
    <col min="11782" max="11782" width="61.625" style="4" customWidth="1"/>
    <col min="11783" max="11783" width="13.875" style="4" customWidth="1"/>
    <col min="11784" max="11784" width="16.125" style="4" customWidth="1"/>
    <col min="11785" max="12033" width="9" style="4"/>
    <col min="12034" max="12034" width="6.5" style="4" customWidth="1"/>
    <col min="12035" max="12035" width="17.875" style="4" customWidth="1"/>
    <col min="12036" max="12037" width="6" style="4" customWidth="1"/>
    <col min="12038" max="12038" width="61.625" style="4" customWidth="1"/>
    <col min="12039" max="12039" width="13.875" style="4" customWidth="1"/>
    <col min="12040" max="12040" width="16.125" style="4" customWidth="1"/>
    <col min="12041" max="12289" width="9" style="4"/>
    <col min="12290" max="12290" width="6.5" style="4" customWidth="1"/>
    <col min="12291" max="12291" width="17.875" style="4" customWidth="1"/>
    <col min="12292" max="12293" width="6" style="4" customWidth="1"/>
    <col min="12294" max="12294" width="61.625" style="4" customWidth="1"/>
    <col min="12295" max="12295" width="13.875" style="4" customWidth="1"/>
    <col min="12296" max="12296" width="16.125" style="4" customWidth="1"/>
    <col min="12297" max="12545" width="9" style="4"/>
    <col min="12546" max="12546" width="6.5" style="4" customWidth="1"/>
    <col min="12547" max="12547" width="17.875" style="4" customWidth="1"/>
    <col min="12548" max="12549" width="6" style="4" customWidth="1"/>
    <col min="12550" max="12550" width="61.625" style="4" customWidth="1"/>
    <col min="12551" max="12551" width="13.875" style="4" customWidth="1"/>
    <col min="12552" max="12552" width="16.125" style="4" customWidth="1"/>
    <col min="12553" max="12801" width="9" style="4"/>
    <col min="12802" max="12802" width="6.5" style="4" customWidth="1"/>
    <col min="12803" max="12803" width="17.875" style="4" customWidth="1"/>
    <col min="12804" max="12805" width="6" style="4" customWidth="1"/>
    <col min="12806" max="12806" width="61.625" style="4" customWidth="1"/>
    <col min="12807" max="12807" width="13.875" style="4" customWidth="1"/>
    <col min="12808" max="12808" width="16.125" style="4" customWidth="1"/>
    <col min="12809" max="13057" width="9" style="4"/>
    <col min="13058" max="13058" width="6.5" style="4" customWidth="1"/>
    <col min="13059" max="13059" width="17.875" style="4" customWidth="1"/>
    <col min="13060" max="13061" width="6" style="4" customWidth="1"/>
    <col min="13062" max="13062" width="61.625" style="4" customWidth="1"/>
    <col min="13063" max="13063" width="13.875" style="4" customWidth="1"/>
    <col min="13064" max="13064" width="16.125" style="4" customWidth="1"/>
    <col min="13065" max="13313" width="9" style="4"/>
    <col min="13314" max="13314" width="6.5" style="4" customWidth="1"/>
    <col min="13315" max="13315" width="17.875" style="4" customWidth="1"/>
    <col min="13316" max="13317" width="6" style="4" customWidth="1"/>
    <col min="13318" max="13318" width="61.625" style="4" customWidth="1"/>
    <col min="13319" max="13319" width="13.875" style="4" customWidth="1"/>
    <col min="13320" max="13320" width="16.125" style="4" customWidth="1"/>
    <col min="13321" max="13569" width="9" style="4"/>
    <col min="13570" max="13570" width="6.5" style="4" customWidth="1"/>
    <col min="13571" max="13571" width="17.875" style="4" customWidth="1"/>
    <col min="13572" max="13573" width="6" style="4" customWidth="1"/>
    <col min="13574" max="13574" width="61.625" style="4" customWidth="1"/>
    <col min="13575" max="13575" width="13.875" style="4" customWidth="1"/>
    <col min="13576" max="13576" width="16.125" style="4" customWidth="1"/>
    <col min="13577" max="13825" width="9" style="4"/>
    <col min="13826" max="13826" width="6.5" style="4" customWidth="1"/>
    <col min="13827" max="13827" width="17.875" style="4" customWidth="1"/>
    <col min="13828" max="13829" width="6" style="4" customWidth="1"/>
    <col min="13830" max="13830" width="61.625" style="4" customWidth="1"/>
    <col min="13831" max="13831" width="13.875" style="4" customWidth="1"/>
    <col min="13832" max="13832" width="16.125" style="4" customWidth="1"/>
    <col min="13833" max="14081" width="9" style="4"/>
    <col min="14082" max="14082" width="6.5" style="4" customWidth="1"/>
    <col min="14083" max="14083" width="17.875" style="4" customWidth="1"/>
    <col min="14084" max="14085" width="6" style="4" customWidth="1"/>
    <col min="14086" max="14086" width="61.625" style="4" customWidth="1"/>
    <col min="14087" max="14087" width="13.875" style="4" customWidth="1"/>
    <col min="14088" max="14088" width="16.125" style="4" customWidth="1"/>
    <col min="14089" max="14337" width="9" style="4"/>
    <col min="14338" max="14338" width="6.5" style="4" customWidth="1"/>
    <col min="14339" max="14339" width="17.875" style="4" customWidth="1"/>
    <col min="14340" max="14341" width="6" style="4" customWidth="1"/>
    <col min="14342" max="14342" width="61.625" style="4" customWidth="1"/>
    <col min="14343" max="14343" width="13.875" style="4" customWidth="1"/>
    <col min="14344" max="14344" width="16.125" style="4" customWidth="1"/>
    <col min="14345" max="14593" width="9" style="4"/>
    <col min="14594" max="14594" width="6.5" style="4" customWidth="1"/>
    <col min="14595" max="14595" width="17.875" style="4" customWidth="1"/>
    <col min="14596" max="14597" width="6" style="4" customWidth="1"/>
    <col min="14598" max="14598" width="61.625" style="4" customWidth="1"/>
    <col min="14599" max="14599" width="13.875" style="4" customWidth="1"/>
    <col min="14600" max="14600" width="16.125" style="4" customWidth="1"/>
    <col min="14601" max="14849" width="9" style="4"/>
    <col min="14850" max="14850" width="6.5" style="4" customWidth="1"/>
    <col min="14851" max="14851" width="17.875" style="4" customWidth="1"/>
    <col min="14852" max="14853" width="6" style="4" customWidth="1"/>
    <col min="14854" max="14854" width="61.625" style="4" customWidth="1"/>
    <col min="14855" max="14855" width="13.875" style="4" customWidth="1"/>
    <col min="14856" max="14856" width="16.125" style="4" customWidth="1"/>
    <col min="14857" max="15105" width="9" style="4"/>
    <col min="15106" max="15106" width="6.5" style="4" customWidth="1"/>
    <col min="15107" max="15107" width="17.875" style="4" customWidth="1"/>
    <col min="15108" max="15109" width="6" style="4" customWidth="1"/>
    <col min="15110" max="15110" width="61.625" style="4" customWidth="1"/>
    <col min="15111" max="15111" width="13.875" style="4" customWidth="1"/>
    <col min="15112" max="15112" width="16.125" style="4" customWidth="1"/>
    <col min="15113" max="15361" width="9" style="4"/>
    <col min="15362" max="15362" width="6.5" style="4" customWidth="1"/>
    <col min="15363" max="15363" width="17.875" style="4" customWidth="1"/>
    <col min="15364" max="15365" width="6" style="4" customWidth="1"/>
    <col min="15366" max="15366" width="61.625" style="4" customWidth="1"/>
    <col min="15367" max="15367" width="13.875" style="4" customWidth="1"/>
    <col min="15368" max="15368" width="16.125" style="4" customWidth="1"/>
    <col min="15369" max="15617" width="9" style="4"/>
    <col min="15618" max="15618" width="6.5" style="4" customWidth="1"/>
    <col min="15619" max="15619" width="17.875" style="4" customWidth="1"/>
    <col min="15620" max="15621" width="6" style="4" customWidth="1"/>
    <col min="15622" max="15622" width="61.625" style="4" customWidth="1"/>
    <col min="15623" max="15623" width="13.875" style="4" customWidth="1"/>
    <col min="15624" max="15624" width="16.125" style="4" customWidth="1"/>
    <col min="15625" max="15873" width="9" style="4"/>
    <col min="15874" max="15874" width="6.5" style="4" customWidth="1"/>
    <col min="15875" max="15875" width="17.875" style="4" customWidth="1"/>
    <col min="15876" max="15877" width="6" style="4" customWidth="1"/>
    <col min="15878" max="15878" width="61.625" style="4" customWidth="1"/>
    <col min="15879" max="15879" width="13.875" style="4" customWidth="1"/>
    <col min="15880" max="15880" width="16.125" style="4" customWidth="1"/>
    <col min="15881" max="16129" width="9" style="4"/>
    <col min="16130" max="16130" width="6.5" style="4" customWidth="1"/>
    <col min="16131" max="16131" width="17.875" style="4" customWidth="1"/>
    <col min="16132" max="16133" width="6" style="4" customWidth="1"/>
    <col min="16134" max="16134" width="61.625" style="4" customWidth="1"/>
    <col min="16135" max="16135" width="13.875" style="4" customWidth="1"/>
    <col min="16136" max="16136" width="16.125" style="4" customWidth="1"/>
    <col min="16137" max="16384" width="9" style="4"/>
  </cols>
  <sheetData>
    <row r="1" spans="1:10">
      <c r="A1" s="280" t="s">
        <v>209</v>
      </c>
      <c r="B1" s="280"/>
      <c r="C1" s="86"/>
      <c r="D1" s="4"/>
    </row>
    <row r="2" spans="1:10" s="1" customFormat="1" ht="24">
      <c r="A2" s="281" t="s">
        <v>339</v>
      </c>
      <c r="B2" s="282"/>
      <c r="C2" s="282"/>
      <c r="D2" s="282"/>
      <c r="E2" s="282"/>
      <c r="F2" s="282"/>
      <c r="G2" s="282"/>
      <c r="H2" s="282"/>
      <c r="I2" s="282"/>
    </row>
    <row r="3" spans="1:10" s="204" customFormat="1" ht="38.25" customHeight="1">
      <c r="A3" s="202" t="s">
        <v>1</v>
      </c>
      <c r="B3" s="202" t="s">
        <v>210</v>
      </c>
      <c r="C3" s="202" t="s">
        <v>211</v>
      </c>
      <c r="D3" s="203" t="s">
        <v>6</v>
      </c>
      <c r="E3" s="203" t="s">
        <v>7</v>
      </c>
      <c r="F3" s="202" t="s">
        <v>380</v>
      </c>
      <c r="G3" s="202" t="s">
        <v>213</v>
      </c>
      <c r="H3" s="202" t="s">
        <v>214</v>
      </c>
      <c r="I3" s="206" t="s">
        <v>207</v>
      </c>
    </row>
    <row r="4" spans="1:10" customFormat="1" ht="52.5" customHeight="1">
      <c r="A4" s="290">
        <v>2</v>
      </c>
      <c r="B4" s="289" t="s">
        <v>87</v>
      </c>
      <c r="C4" s="67" t="s">
        <v>215</v>
      </c>
      <c r="D4" s="67">
        <v>5</v>
      </c>
      <c r="E4" s="88" t="s">
        <v>383</v>
      </c>
      <c r="F4" s="67" t="s">
        <v>69</v>
      </c>
      <c r="G4" s="229"/>
      <c r="H4" s="229"/>
      <c r="I4" s="230"/>
    </row>
    <row r="5" spans="1:10" customFormat="1" ht="52.5" customHeight="1">
      <c r="A5" s="290"/>
      <c r="B5" s="289"/>
      <c r="C5" s="67" t="s">
        <v>376</v>
      </c>
      <c r="D5" s="67">
        <v>5</v>
      </c>
      <c r="E5" s="88" t="s">
        <v>377</v>
      </c>
      <c r="F5" s="67" t="s">
        <v>69</v>
      </c>
      <c r="G5" s="210"/>
      <c r="H5" s="210"/>
      <c r="I5" s="225"/>
    </row>
    <row r="6" spans="1:10" customFormat="1" ht="39" customHeight="1">
      <c r="A6" s="290"/>
      <c r="B6" s="289"/>
      <c r="C6" s="67" t="s">
        <v>374</v>
      </c>
      <c r="D6" s="67">
        <v>10</v>
      </c>
      <c r="E6" s="88" t="s">
        <v>435</v>
      </c>
      <c r="F6" s="67" t="s">
        <v>382</v>
      </c>
      <c r="G6" s="210"/>
      <c r="H6" s="210"/>
      <c r="I6" s="225"/>
    </row>
    <row r="7" spans="1:10" customFormat="1" ht="66.75" customHeight="1">
      <c r="A7" s="290"/>
      <c r="B7" s="289"/>
      <c r="C7" s="67" t="s">
        <v>402</v>
      </c>
      <c r="D7" s="67">
        <v>10</v>
      </c>
      <c r="E7" s="88" t="s">
        <v>390</v>
      </c>
      <c r="F7" s="67" t="s">
        <v>394</v>
      </c>
      <c r="G7" s="210"/>
      <c r="H7" s="210"/>
      <c r="I7" s="225"/>
    </row>
    <row r="8" spans="1:10" customFormat="1" ht="52.5" customHeight="1">
      <c r="A8" s="290"/>
      <c r="B8" s="289"/>
      <c r="C8" s="67" t="s">
        <v>403</v>
      </c>
      <c r="D8" s="67">
        <v>10</v>
      </c>
      <c r="E8" s="88" t="s">
        <v>437</v>
      </c>
      <c r="F8" s="67" t="s">
        <v>394</v>
      </c>
      <c r="G8" s="210"/>
      <c r="H8" s="210"/>
      <c r="I8" s="225"/>
    </row>
    <row r="9" spans="1:10" customFormat="1" ht="52.5" customHeight="1">
      <c r="A9" s="290"/>
      <c r="B9" s="289"/>
      <c r="C9" s="67" t="s">
        <v>404</v>
      </c>
      <c r="D9" s="67">
        <v>10</v>
      </c>
      <c r="E9" s="88" t="s">
        <v>391</v>
      </c>
      <c r="F9" s="67" t="s">
        <v>394</v>
      </c>
      <c r="G9" s="210"/>
      <c r="H9" s="210"/>
      <c r="I9" s="225"/>
    </row>
    <row r="10" spans="1:10" customFormat="1" ht="52.5" customHeight="1">
      <c r="A10" s="290"/>
      <c r="B10" s="289"/>
      <c r="C10" s="67" t="s">
        <v>405</v>
      </c>
      <c r="D10" s="67">
        <v>5</v>
      </c>
      <c r="E10" s="88" t="s">
        <v>392</v>
      </c>
      <c r="F10" s="67" t="s">
        <v>394</v>
      </c>
      <c r="G10" s="210"/>
      <c r="H10" s="210"/>
      <c r="I10" s="228"/>
    </row>
    <row r="11" spans="1:10" customFormat="1" ht="52.5" customHeight="1">
      <c r="A11" s="290"/>
      <c r="B11" s="289"/>
      <c r="C11" s="67" t="s">
        <v>406</v>
      </c>
      <c r="D11" s="67">
        <v>5</v>
      </c>
      <c r="E11" s="88" t="s">
        <v>393</v>
      </c>
      <c r="F11" s="67" t="s">
        <v>394</v>
      </c>
      <c r="G11" s="210"/>
      <c r="H11" s="210"/>
      <c r="I11" s="228"/>
    </row>
    <row r="12" spans="1:10" customFormat="1" ht="38.25" customHeight="1">
      <c r="A12" s="278" t="s">
        <v>216</v>
      </c>
      <c r="B12" s="279"/>
      <c r="C12" s="279"/>
      <c r="D12" s="210">
        <f>SUM(D4:D11)</f>
        <v>60</v>
      </c>
      <c r="E12" s="210"/>
      <c r="F12" s="210"/>
      <c r="G12" s="210"/>
      <c r="H12" s="210"/>
      <c r="I12" s="214"/>
      <c r="J12" s="237"/>
    </row>
    <row r="13" spans="1:10" customFormat="1" ht="38.25" customHeight="1">
      <c r="A13" s="291" t="s">
        <v>411</v>
      </c>
      <c r="B13" s="291"/>
      <c r="C13" s="291"/>
      <c r="D13" s="291"/>
      <c r="E13" s="291"/>
      <c r="F13" s="291"/>
      <c r="G13" s="291"/>
      <c r="H13" s="291"/>
      <c r="I13" s="291"/>
    </row>
    <row r="14" spans="1:10" ht="31.5" customHeight="1">
      <c r="A14" s="215"/>
      <c r="B14" s="215"/>
      <c r="C14" s="215"/>
      <c r="D14" s="215" t="s">
        <v>208</v>
      </c>
      <c r="E14" s="215"/>
      <c r="F14" s="215"/>
      <c r="G14" s="215"/>
      <c r="H14" s="215"/>
    </row>
  </sheetData>
  <mergeCells count="6">
    <mergeCell ref="B4:B11"/>
    <mergeCell ref="A4:A11"/>
    <mergeCell ref="A12:C12"/>
    <mergeCell ref="A13:I13"/>
    <mergeCell ref="A1:B1"/>
    <mergeCell ref="A2:I2"/>
  </mergeCells>
  <phoneticPr fontId="42" type="noConversion"/>
  <pageMargins left="0.69930555555555596" right="0.69930555555555596"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15"/>
  <sheetViews>
    <sheetView workbookViewId="0">
      <selection activeCell="G4" sqref="G4:J13"/>
    </sheetView>
  </sheetViews>
  <sheetFormatPr defaultColWidth="9" defaultRowHeight="14.25"/>
  <cols>
    <col min="1" max="1" width="6.5" style="2" customWidth="1"/>
    <col min="2" max="2" width="7.5" style="3" customWidth="1"/>
    <col min="3" max="3" width="22.125" style="3" customWidth="1"/>
    <col min="4" max="4" width="5.875" style="2" customWidth="1"/>
    <col min="5" max="5" width="77.125" style="4" customWidth="1"/>
    <col min="6" max="6" width="13.625" style="2" customWidth="1"/>
    <col min="7" max="8" width="10.125" style="2" customWidth="1"/>
    <col min="9" max="9" width="9.5" style="2" customWidth="1"/>
    <col min="10" max="257" width="9" style="4"/>
    <col min="258" max="258" width="6.5" style="4" customWidth="1"/>
    <col min="259" max="259" width="17.875" style="4" customWidth="1"/>
    <col min="260" max="261" width="6" style="4" customWidth="1"/>
    <col min="262" max="262" width="61.625" style="4" customWidth="1"/>
    <col min="263" max="263" width="13.875" style="4" customWidth="1"/>
    <col min="264" max="264" width="16.125" style="4" customWidth="1"/>
    <col min="265" max="513" width="9" style="4"/>
    <col min="514" max="514" width="6.5" style="4" customWidth="1"/>
    <col min="515" max="515" width="17.875" style="4" customWidth="1"/>
    <col min="516" max="517" width="6" style="4" customWidth="1"/>
    <col min="518" max="518" width="61.625" style="4" customWidth="1"/>
    <col min="519" max="519" width="13.875" style="4" customWidth="1"/>
    <col min="520" max="520" width="16.125" style="4" customWidth="1"/>
    <col min="521" max="769" width="9" style="4"/>
    <col min="770" max="770" width="6.5" style="4" customWidth="1"/>
    <col min="771" max="771" width="17.875" style="4" customWidth="1"/>
    <col min="772" max="773" width="6" style="4" customWidth="1"/>
    <col min="774" max="774" width="61.625" style="4" customWidth="1"/>
    <col min="775" max="775" width="13.875" style="4" customWidth="1"/>
    <col min="776" max="776" width="16.125" style="4" customWidth="1"/>
    <col min="777" max="1025" width="9" style="4"/>
    <col min="1026" max="1026" width="6.5" style="4" customWidth="1"/>
    <col min="1027" max="1027" width="17.875" style="4" customWidth="1"/>
    <col min="1028" max="1029" width="6" style="4" customWidth="1"/>
    <col min="1030" max="1030" width="61.625" style="4" customWidth="1"/>
    <col min="1031" max="1031" width="13.875" style="4" customWidth="1"/>
    <col min="1032" max="1032" width="16.125" style="4" customWidth="1"/>
    <col min="1033" max="1281" width="9" style="4"/>
    <col min="1282" max="1282" width="6.5" style="4" customWidth="1"/>
    <col min="1283" max="1283" width="17.875" style="4" customWidth="1"/>
    <col min="1284" max="1285" width="6" style="4" customWidth="1"/>
    <col min="1286" max="1286" width="61.625" style="4" customWidth="1"/>
    <col min="1287" max="1287" width="13.875" style="4" customWidth="1"/>
    <col min="1288" max="1288" width="16.125" style="4" customWidth="1"/>
    <col min="1289" max="1537" width="9" style="4"/>
    <col min="1538" max="1538" width="6.5" style="4" customWidth="1"/>
    <col min="1539" max="1539" width="17.875" style="4" customWidth="1"/>
    <col min="1540" max="1541" width="6" style="4" customWidth="1"/>
    <col min="1542" max="1542" width="61.625" style="4" customWidth="1"/>
    <col min="1543" max="1543" width="13.875" style="4" customWidth="1"/>
    <col min="1544" max="1544" width="16.125" style="4" customWidth="1"/>
    <col min="1545" max="1793" width="9" style="4"/>
    <col min="1794" max="1794" width="6.5" style="4" customWidth="1"/>
    <col min="1795" max="1795" width="17.875" style="4" customWidth="1"/>
    <col min="1796" max="1797" width="6" style="4" customWidth="1"/>
    <col min="1798" max="1798" width="61.625" style="4" customWidth="1"/>
    <col min="1799" max="1799" width="13.875" style="4" customWidth="1"/>
    <col min="1800" max="1800" width="16.125" style="4" customWidth="1"/>
    <col min="1801" max="2049" width="9" style="4"/>
    <col min="2050" max="2050" width="6.5" style="4" customWidth="1"/>
    <col min="2051" max="2051" width="17.875" style="4" customWidth="1"/>
    <col min="2052" max="2053" width="6" style="4" customWidth="1"/>
    <col min="2054" max="2054" width="61.625" style="4" customWidth="1"/>
    <col min="2055" max="2055" width="13.875" style="4" customWidth="1"/>
    <col min="2056" max="2056" width="16.125" style="4" customWidth="1"/>
    <col min="2057" max="2305" width="9" style="4"/>
    <col min="2306" max="2306" width="6.5" style="4" customWidth="1"/>
    <col min="2307" max="2307" width="17.875" style="4" customWidth="1"/>
    <col min="2308" max="2309" width="6" style="4" customWidth="1"/>
    <col min="2310" max="2310" width="61.625" style="4" customWidth="1"/>
    <col min="2311" max="2311" width="13.875" style="4" customWidth="1"/>
    <col min="2312" max="2312" width="16.125" style="4" customWidth="1"/>
    <col min="2313" max="2561" width="9" style="4"/>
    <col min="2562" max="2562" width="6.5" style="4" customWidth="1"/>
    <col min="2563" max="2563" width="17.875" style="4" customWidth="1"/>
    <col min="2564" max="2565" width="6" style="4" customWidth="1"/>
    <col min="2566" max="2566" width="61.625" style="4" customWidth="1"/>
    <col min="2567" max="2567" width="13.875" style="4" customWidth="1"/>
    <col min="2568" max="2568" width="16.125" style="4" customWidth="1"/>
    <col min="2569" max="2817" width="9" style="4"/>
    <col min="2818" max="2818" width="6.5" style="4" customWidth="1"/>
    <col min="2819" max="2819" width="17.875" style="4" customWidth="1"/>
    <col min="2820" max="2821" width="6" style="4" customWidth="1"/>
    <col min="2822" max="2822" width="61.625" style="4" customWidth="1"/>
    <col min="2823" max="2823" width="13.875" style="4" customWidth="1"/>
    <col min="2824" max="2824" width="16.125" style="4" customWidth="1"/>
    <col min="2825" max="3073" width="9" style="4"/>
    <col min="3074" max="3074" width="6.5" style="4" customWidth="1"/>
    <col min="3075" max="3075" width="17.875" style="4" customWidth="1"/>
    <col min="3076" max="3077" width="6" style="4" customWidth="1"/>
    <col min="3078" max="3078" width="61.625" style="4" customWidth="1"/>
    <col min="3079" max="3079" width="13.875" style="4" customWidth="1"/>
    <col min="3080" max="3080" width="16.125" style="4" customWidth="1"/>
    <col min="3081" max="3329" width="9" style="4"/>
    <col min="3330" max="3330" width="6.5" style="4" customWidth="1"/>
    <col min="3331" max="3331" width="17.875" style="4" customWidth="1"/>
    <col min="3332" max="3333" width="6" style="4" customWidth="1"/>
    <col min="3334" max="3334" width="61.625" style="4" customWidth="1"/>
    <col min="3335" max="3335" width="13.875" style="4" customWidth="1"/>
    <col min="3336" max="3336" width="16.125" style="4" customWidth="1"/>
    <col min="3337" max="3585" width="9" style="4"/>
    <col min="3586" max="3586" width="6.5" style="4" customWidth="1"/>
    <col min="3587" max="3587" width="17.875" style="4" customWidth="1"/>
    <col min="3588" max="3589" width="6" style="4" customWidth="1"/>
    <col min="3590" max="3590" width="61.625" style="4" customWidth="1"/>
    <col min="3591" max="3591" width="13.875" style="4" customWidth="1"/>
    <col min="3592" max="3592" width="16.125" style="4" customWidth="1"/>
    <col min="3593" max="3841" width="9" style="4"/>
    <col min="3842" max="3842" width="6.5" style="4" customWidth="1"/>
    <col min="3843" max="3843" width="17.875" style="4" customWidth="1"/>
    <col min="3844" max="3845" width="6" style="4" customWidth="1"/>
    <col min="3846" max="3846" width="61.625" style="4" customWidth="1"/>
    <col min="3847" max="3847" width="13.875" style="4" customWidth="1"/>
    <col min="3848" max="3848" width="16.125" style="4" customWidth="1"/>
    <col min="3849" max="4097" width="9" style="4"/>
    <col min="4098" max="4098" width="6.5" style="4" customWidth="1"/>
    <col min="4099" max="4099" width="17.875" style="4" customWidth="1"/>
    <col min="4100" max="4101" width="6" style="4" customWidth="1"/>
    <col min="4102" max="4102" width="61.625" style="4" customWidth="1"/>
    <col min="4103" max="4103" width="13.875" style="4" customWidth="1"/>
    <col min="4104" max="4104" width="16.125" style="4" customWidth="1"/>
    <col min="4105" max="4353" width="9" style="4"/>
    <col min="4354" max="4354" width="6.5" style="4" customWidth="1"/>
    <col min="4355" max="4355" width="17.875" style="4" customWidth="1"/>
    <col min="4356" max="4357" width="6" style="4" customWidth="1"/>
    <col min="4358" max="4358" width="61.625" style="4" customWidth="1"/>
    <col min="4359" max="4359" width="13.875" style="4" customWidth="1"/>
    <col min="4360" max="4360" width="16.125" style="4" customWidth="1"/>
    <col min="4361" max="4609" width="9" style="4"/>
    <col min="4610" max="4610" width="6.5" style="4" customWidth="1"/>
    <col min="4611" max="4611" width="17.875" style="4" customWidth="1"/>
    <col min="4612" max="4613" width="6" style="4" customWidth="1"/>
    <col min="4614" max="4614" width="61.625" style="4" customWidth="1"/>
    <col min="4615" max="4615" width="13.875" style="4" customWidth="1"/>
    <col min="4616" max="4616" width="16.125" style="4" customWidth="1"/>
    <col min="4617" max="4865" width="9" style="4"/>
    <col min="4866" max="4866" width="6.5" style="4" customWidth="1"/>
    <col min="4867" max="4867" width="17.875" style="4" customWidth="1"/>
    <col min="4868" max="4869" width="6" style="4" customWidth="1"/>
    <col min="4870" max="4870" width="61.625" style="4" customWidth="1"/>
    <col min="4871" max="4871" width="13.875" style="4" customWidth="1"/>
    <col min="4872" max="4872" width="16.125" style="4" customWidth="1"/>
    <col min="4873" max="5121" width="9" style="4"/>
    <col min="5122" max="5122" width="6.5" style="4" customWidth="1"/>
    <col min="5123" max="5123" width="17.875" style="4" customWidth="1"/>
    <col min="5124" max="5125" width="6" style="4" customWidth="1"/>
    <col min="5126" max="5126" width="61.625" style="4" customWidth="1"/>
    <col min="5127" max="5127" width="13.875" style="4" customWidth="1"/>
    <col min="5128" max="5128" width="16.125" style="4" customWidth="1"/>
    <col min="5129" max="5377" width="9" style="4"/>
    <col min="5378" max="5378" width="6.5" style="4" customWidth="1"/>
    <col min="5379" max="5379" width="17.875" style="4" customWidth="1"/>
    <col min="5380" max="5381" width="6" style="4" customWidth="1"/>
    <col min="5382" max="5382" width="61.625" style="4" customWidth="1"/>
    <col min="5383" max="5383" width="13.875" style="4" customWidth="1"/>
    <col min="5384" max="5384" width="16.125" style="4" customWidth="1"/>
    <col min="5385" max="5633" width="9" style="4"/>
    <col min="5634" max="5634" width="6.5" style="4" customWidth="1"/>
    <col min="5635" max="5635" width="17.875" style="4" customWidth="1"/>
    <col min="5636" max="5637" width="6" style="4" customWidth="1"/>
    <col min="5638" max="5638" width="61.625" style="4" customWidth="1"/>
    <col min="5639" max="5639" width="13.875" style="4" customWidth="1"/>
    <col min="5640" max="5640" width="16.125" style="4" customWidth="1"/>
    <col min="5641" max="5889" width="9" style="4"/>
    <col min="5890" max="5890" width="6.5" style="4" customWidth="1"/>
    <col min="5891" max="5891" width="17.875" style="4" customWidth="1"/>
    <col min="5892" max="5893" width="6" style="4" customWidth="1"/>
    <col min="5894" max="5894" width="61.625" style="4" customWidth="1"/>
    <col min="5895" max="5895" width="13.875" style="4" customWidth="1"/>
    <col min="5896" max="5896" width="16.125" style="4" customWidth="1"/>
    <col min="5897" max="6145" width="9" style="4"/>
    <col min="6146" max="6146" width="6.5" style="4" customWidth="1"/>
    <col min="6147" max="6147" width="17.875" style="4" customWidth="1"/>
    <col min="6148" max="6149" width="6" style="4" customWidth="1"/>
    <col min="6150" max="6150" width="61.625" style="4" customWidth="1"/>
    <col min="6151" max="6151" width="13.875" style="4" customWidth="1"/>
    <col min="6152" max="6152" width="16.125" style="4" customWidth="1"/>
    <col min="6153" max="6401" width="9" style="4"/>
    <col min="6402" max="6402" width="6.5" style="4" customWidth="1"/>
    <col min="6403" max="6403" width="17.875" style="4" customWidth="1"/>
    <col min="6404" max="6405" width="6" style="4" customWidth="1"/>
    <col min="6406" max="6406" width="61.625" style="4" customWidth="1"/>
    <col min="6407" max="6407" width="13.875" style="4" customWidth="1"/>
    <col min="6408" max="6408" width="16.125" style="4" customWidth="1"/>
    <col min="6409" max="6657" width="9" style="4"/>
    <col min="6658" max="6658" width="6.5" style="4" customWidth="1"/>
    <col min="6659" max="6659" width="17.875" style="4" customWidth="1"/>
    <col min="6660" max="6661" width="6" style="4" customWidth="1"/>
    <col min="6662" max="6662" width="61.625" style="4" customWidth="1"/>
    <col min="6663" max="6663" width="13.875" style="4" customWidth="1"/>
    <col min="6664" max="6664" width="16.125" style="4" customWidth="1"/>
    <col min="6665" max="6913" width="9" style="4"/>
    <col min="6914" max="6914" width="6.5" style="4" customWidth="1"/>
    <col min="6915" max="6915" width="17.875" style="4" customWidth="1"/>
    <col min="6916" max="6917" width="6" style="4" customWidth="1"/>
    <col min="6918" max="6918" width="61.625" style="4" customWidth="1"/>
    <col min="6919" max="6919" width="13.875" style="4" customWidth="1"/>
    <col min="6920" max="6920" width="16.125" style="4" customWidth="1"/>
    <col min="6921" max="7169" width="9" style="4"/>
    <col min="7170" max="7170" width="6.5" style="4" customWidth="1"/>
    <col min="7171" max="7171" width="17.875" style="4" customWidth="1"/>
    <col min="7172" max="7173" width="6" style="4" customWidth="1"/>
    <col min="7174" max="7174" width="61.625" style="4" customWidth="1"/>
    <col min="7175" max="7175" width="13.875" style="4" customWidth="1"/>
    <col min="7176" max="7176" width="16.125" style="4" customWidth="1"/>
    <col min="7177" max="7425" width="9" style="4"/>
    <col min="7426" max="7426" width="6.5" style="4" customWidth="1"/>
    <col min="7427" max="7427" width="17.875" style="4" customWidth="1"/>
    <col min="7428" max="7429" width="6" style="4" customWidth="1"/>
    <col min="7430" max="7430" width="61.625" style="4" customWidth="1"/>
    <col min="7431" max="7431" width="13.875" style="4" customWidth="1"/>
    <col min="7432" max="7432" width="16.125" style="4" customWidth="1"/>
    <col min="7433" max="7681" width="9" style="4"/>
    <col min="7682" max="7682" width="6.5" style="4" customWidth="1"/>
    <col min="7683" max="7683" width="17.875" style="4" customWidth="1"/>
    <col min="7684" max="7685" width="6" style="4" customWidth="1"/>
    <col min="7686" max="7686" width="61.625" style="4" customWidth="1"/>
    <col min="7687" max="7687" width="13.875" style="4" customWidth="1"/>
    <col min="7688" max="7688" width="16.125" style="4" customWidth="1"/>
    <col min="7689" max="7937" width="9" style="4"/>
    <col min="7938" max="7938" width="6.5" style="4" customWidth="1"/>
    <col min="7939" max="7939" width="17.875" style="4" customWidth="1"/>
    <col min="7940" max="7941" width="6" style="4" customWidth="1"/>
    <col min="7942" max="7942" width="61.625" style="4" customWidth="1"/>
    <col min="7943" max="7943" width="13.875" style="4" customWidth="1"/>
    <col min="7944" max="7944" width="16.125" style="4" customWidth="1"/>
    <col min="7945" max="8193" width="9" style="4"/>
    <col min="8194" max="8194" width="6.5" style="4" customWidth="1"/>
    <col min="8195" max="8195" width="17.875" style="4" customWidth="1"/>
    <col min="8196" max="8197" width="6" style="4" customWidth="1"/>
    <col min="8198" max="8198" width="61.625" style="4" customWidth="1"/>
    <col min="8199" max="8199" width="13.875" style="4" customWidth="1"/>
    <col min="8200" max="8200" width="16.125" style="4" customWidth="1"/>
    <col min="8201" max="8449" width="9" style="4"/>
    <col min="8450" max="8450" width="6.5" style="4" customWidth="1"/>
    <col min="8451" max="8451" width="17.875" style="4" customWidth="1"/>
    <col min="8452" max="8453" width="6" style="4" customWidth="1"/>
    <col min="8454" max="8454" width="61.625" style="4" customWidth="1"/>
    <col min="8455" max="8455" width="13.875" style="4" customWidth="1"/>
    <col min="8456" max="8456" width="16.125" style="4" customWidth="1"/>
    <col min="8457" max="8705" width="9" style="4"/>
    <col min="8706" max="8706" width="6.5" style="4" customWidth="1"/>
    <col min="8707" max="8707" width="17.875" style="4" customWidth="1"/>
    <col min="8708" max="8709" width="6" style="4" customWidth="1"/>
    <col min="8710" max="8710" width="61.625" style="4" customWidth="1"/>
    <col min="8711" max="8711" width="13.875" style="4" customWidth="1"/>
    <col min="8712" max="8712" width="16.125" style="4" customWidth="1"/>
    <col min="8713" max="8961" width="9" style="4"/>
    <col min="8962" max="8962" width="6.5" style="4" customWidth="1"/>
    <col min="8963" max="8963" width="17.875" style="4" customWidth="1"/>
    <col min="8964" max="8965" width="6" style="4" customWidth="1"/>
    <col min="8966" max="8966" width="61.625" style="4" customWidth="1"/>
    <col min="8967" max="8967" width="13.875" style="4" customWidth="1"/>
    <col min="8968" max="8968" width="16.125" style="4" customWidth="1"/>
    <col min="8969" max="9217" width="9" style="4"/>
    <col min="9218" max="9218" width="6.5" style="4" customWidth="1"/>
    <col min="9219" max="9219" width="17.875" style="4" customWidth="1"/>
    <col min="9220" max="9221" width="6" style="4" customWidth="1"/>
    <col min="9222" max="9222" width="61.625" style="4" customWidth="1"/>
    <col min="9223" max="9223" width="13.875" style="4" customWidth="1"/>
    <col min="9224" max="9224" width="16.125" style="4" customWidth="1"/>
    <col min="9225" max="9473" width="9" style="4"/>
    <col min="9474" max="9474" width="6.5" style="4" customWidth="1"/>
    <col min="9475" max="9475" width="17.875" style="4" customWidth="1"/>
    <col min="9476" max="9477" width="6" style="4" customWidth="1"/>
    <col min="9478" max="9478" width="61.625" style="4" customWidth="1"/>
    <col min="9479" max="9479" width="13.875" style="4" customWidth="1"/>
    <col min="9480" max="9480" width="16.125" style="4" customWidth="1"/>
    <col min="9481" max="9729" width="9" style="4"/>
    <col min="9730" max="9730" width="6.5" style="4" customWidth="1"/>
    <col min="9731" max="9731" width="17.875" style="4" customWidth="1"/>
    <col min="9732" max="9733" width="6" style="4" customWidth="1"/>
    <col min="9734" max="9734" width="61.625" style="4" customWidth="1"/>
    <col min="9735" max="9735" width="13.875" style="4" customWidth="1"/>
    <col min="9736" max="9736" width="16.125" style="4" customWidth="1"/>
    <col min="9737" max="9985" width="9" style="4"/>
    <col min="9986" max="9986" width="6.5" style="4" customWidth="1"/>
    <col min="9987" max="9987" width="17.875" style="4" customWidth="1"/>
    <col min="9988" max="9989" width="6" style="4" customWidth="1"/>
    <col min="9990" max="9990" width="61.625" style="4" customWidth="1"/>
    <col min="9991" max="9991" width="13.875" style="4" customWidth="1"/>
    <col min="9992" max="9992" width="16.125" style="4" customWidth="1"/>
    <col min="9993" max="10241" width="9" style="4"/>
    <col min="10242" max="10242" width="6.5" style="4" customWidth="1"/>
    <col min="10243" max="10243" width="17.875" style="4" customWidth="1"/>
    <col min="10244" max="10245" width="6" style="4" customWidth="1"/>
    <col min="10246" max="10246" width="61.625" style="4" customWidth="1"/>
    <col min="10247" max="10247" width="13.875" style="4" customWidth="1"/>
    <col min="10248" max="10248" width="16.125" style="4" customWidth="1"/>
    <col min="10249" max="10497" width="9" style="4"/>
    <col min="10498" max="10498" width="6.5" style="4" customWidth="1"/>
    <col min="10499" max="10499" width="17.875" style="4" customWidth="1"/>
    <col min="10500" max="10501" width="6" style="4" customWidth="1"/>
    <col min="10502" max="10502" width="61.625" style="4" customWidth="1"/>
    <col min="10503" max="10503" width="13.875" style="4" customWidth="1"/>
    <col min="10504" max="10504" width="16.125" style="4" customWidth="1"/>
    <col min="10505" max="10753" width="9" style="4"/>
    <col min="10754" max="10754" width="6.5" style="4" customWidth="1"/>
    <col min="10755" max="10755" width="17.875" style="4" customWidth="1"/>
    <col min="10756" max="10757" width="6" style="4" customWidth="1"/>
    <col min="10758" max="10758" width="61.625" style="4" customWidth="1"/>
    <col min="10759" max="10759" width="13.875" style="4" customWidth="1"/>
    <col min="10760" max="10760" width="16.125" style="4" customWidth="1"/>
    <col min="10761" max="11009" width="9" style="4"/>
    <col min="11010" max="11010" width="6.5" style="4" customWidth="1"/>
    <col min="11011" max="11011" width="17.875" style="4" customWidth="1"/>
    <col min="11012" max="11013" width="6" style="4" customWidth="1"/>
    <col min="11014" max="11014" width="61.625" style="4" customWidth="1"/>
    <col min="11015" max="11015" width="13.875" style="4" customWidth="1"/>
    <col min="11016" max="11016" width="16.125" style="4" customWidth="1"/>
    <col min="11017" max="11265" width="9" style="4"/>
    <col min="11266" max="11266" width="6.5" style="4" customWidth="1"/>
    <col min="11267" max="11267" width="17.875" style="4" customWidth="1"/>
    <col min="11268" max="11269" width="6" style="4" customWidth="1"/>
    <col min="11270" max="11270" width="61.625" style="4" customWidth="1"/>
    <col min="11271" max="11271" width="13.875" style="4" customWidth="1"/>
    <col min="11272" max="11272" width="16.125" style="4" customWidth="1"/>
    <col min="11273" max="11521" width="9" style="4"/>
    <col min="11522" max="11522" width="6.5" style="4" customWidth="1"/>
    <col min="11523" max="11523" width="17.875" style="4" customWidth="1"/>
    <col min="11524" max="11525" width="6" style="4" customWidth="1"/>
    <col min="11526" max="11526" width="61.625" style="4" customWidth="1"/>
    <col min="11527" max="11527" width="13.875" style="4" customWidth="1"/>
    <col min="11528" max="11528" width="16.125" style="4" customWidth="1"/>
    <col min="11529" max="11777" width="9" style="4"/>
    <col min="11778" max="11778" width="6.5" style="4" customWidth="1"/>
    <col min="11779" max="11779" width="17.875" style="4" customWidth="1"/>
    <col min="11780" max="11781" width="6" style="4" customWidth="1"/>
    <col min="11782" max="11782" width="61.625" style="4" customWidth="1"/>
    <col min="11783" max="11783" width="13.875" style="4" customWidth="1"/>
    <col min="11784" max="11784" width="16.125" style="4" customWidth="1"/>
    <col min="11785" max="12033" width="9" style="4"/>
    <col min="12034" max="12034" width="6.5" style="4" customWidth="1"/>
    <col min="12035" max="12035" width="17.875" style="4" customWidth="1"/>
    <col min="12036" max="12037" width="6" style="4" customWidth="1"/>
    <col min="12038" max="12038" width="61.625" style="4" customWidth="1"/>
    <col min="12039" max="12039" width="13.875" style="4" customWidth="1"/>
    <col min="12040" max="12040" width="16.125" style="4" customWidth="1"/>
    <col min="12041" max="12289" width="9" style="4"/>
    <col min="12290" max="12290" width="6.5" style="4" customWidth="1"/>
    <col min="12291" max="12291" width="17.875" style="4" customWidth="1"/>
    <col min="12292" max="12293" width="6" style="4" customWidth="1"/>
    <col min="12294" max="12294" width="61.625" style="4" customWidth="1"/>
    <col min="12295" max="12295" width="13.875" style="4" customWidth="1"/>
    <col min="12296" max="12296" width="16.125" style="4" customWidth="1"/>
    <col min="12297" max="12545" width="9" style="4"/>
    <col min="12546" max="12546" width="6.5" style="4" customWidth="1"/>
    <col min="12547" max="12547" width="17.875" style="4" customWidth="1"/>
    <col min="12548" max="12549" width="6" style="4" customWidth="1"/>
    <col min="12550" max="12550" width="61.625" style="4" customWidth="1"/>
    <col min="12551" max="12551" width="13.875" style="4" customWidth="1"/>
    <col min="12552" max="12552" width="16.125" style="4" customWidth="1"/>
    <col min="12553" max="12801" width="9" style="4"/>
    <col min="12802" max="12802" width="6.5" style="4" customWidth="1"/>
    <col min="12803" max="12803" width="17.875" style="4" customWidth="1"/>
    <col min="12804" max="12805" width="6" style="4" customWidth="1"/>
    <col min="12806" max="12806" width="61.625" style="4" customWidth="1"/>
    <col min="12807" max="12807" width="13.875" style="4" customWidth="1"/>
    <col min="12808" max="12808" width="16.125" style="4" customWidth="1"/>
    <col min="12809" max="13057" width="9" style="4"/>
    <col min="13058" max="13058" width="6.5" style="4" customWidth="1"/>
    <col min="13059" max="13059" width="17.875" style="4" customWidth="1"/>
    <col min="13060" max="13061" width="6" style="4" customWidth="1"/>
    <col min="13062" max="13062" width="61.625" style="4" customWidth="1"/>
    <col min="13063" max="13063" width="13.875" style="4" customWidth="1"/>
    <col min="13064" max="13064" width="16.125" style="4" customWidth="1"/>
    <col min="13065" max="13313" width="9" style="4"/>
    <col min="13314" max="13314" width="6.5" style="4" customWidth="1"/>
    <col min="13315" max="13315" width="17.875" style="4" customWidth="1"/>
    <col min="13316" max="13317" width="6" style="4" customWidth="1"/>
    <col min="13318" max="13318" width="61.625" style="4" customWidth="1"/>
    <col min="13319" max="13319" width="13.875" style="4" customWidth="1"/>
    <col min="13320" max="13320" width="16.125" style="4" customWidth="1"/>
    <col min="13321" max="13569" width="9" style="4"/>
    <col min="13570" max="13570" width="6.5" style="4" customWidth="1"/>
    <col min="13571" max="13571" width="17.875" style="4" customWidth="1"/>
    <col min="13572" max="13573" width="6" style="4" customWidth="1"/>
    <col min="13574" max="13574" width="61.625" style="4" customWidth="1"/>
    <col min="13575" max="13575" width="13.875" style="4" customWidth="1"/>
    <col min="13576" max="13576" width="16.125" style="4" customWidth="1"/>
    <col min="13577" max="13825" width="9" style="4"/>
    <col min="13826" max="13826" width="6.5" style="4" customWidth="1"/>
    <col min="13827" max="13827" width="17.875" style="4" customWidth="1"/>
    <col min="13828" max="13829" width="6" style="4" customWidth="1"/>
    <col min="13830" max="13830" width="61.625" style="4" customWidth="1"/>
    <col min="13831" max="13831" width="13.875" style="4" customWidth="1"/>
    <col min="13832" max="13832" width="16.125" style="4" customWidth="1"/>
    <col min="13833" max="14081" width="9" style="4"/>
    <col min="14082" max="14082" width="6.5" style="4" customWidth="1"/>
    <col min="14083" max="14083" width="17.875" style="4" customWidth="1"/>
    <col min="14084" max="14085" width="6" style="4" customWidth="1"/>
    <col min="14086" max="14086" width="61.625" style="4" customWidth="1"/>
    <col min="14087" max="14087" width="13.875" style="4" customWidth="1"/>
    <col min="14088" max="14088" width="16.125" style="4" customWidth="1"/>
    <col min="14089" max="14337" width="9" style="4"/>
    <col min="14338" max="14338" width="6.5" style="4" customWidth="1"/>
    <col min="14339" max="14339" width="17.875" style="4" customWidth="1"/>
    <col min="14340" max="14341" width="6" style="4" customWidth="1"/>
    <col min="14342" max="14342" width="61.625" style="4" customWidth="1"/>
    <col min="14343" max="14343" width="13.875" style="4" customWidth="1"/>
    <col min="14344" max="14344" width="16.125" style="4" customWidth="1"/>
    <col min="14345" max="14593" width="9" style="4"/>
    <col min="14594" max="14594" width="6.5" style="4" customWidth="1"/>
    <col min="14595" max="14595" width="17.875" style="4" customWidth="1"/>
    <col min="14596" max="14597" width="6" style="4" customWidth="1"/>
    <col min="14598" max="14598" width="61.625" style="4" customWidth="1"/>
    <col min="14599" max="14599" width="13.875" style="4" customWidth="1"/>
    <col min="14600" max="14600" width="16.125" style="4" customWidth="1"/>
    <col min="14601" max="14849" width="9" style="4"/>
    <col min="14850" max="14850" width="6.5" style="4" customWidth="1"/>
    <col min="14851" max="14851" width="17.875" style="4" customWidth="1"/>
    <col min="14852" max="14853" width="6" style="4" customWidth="1"/>
    <col min="14854" max="14854" width="61.625" style="4" customWidth="1"/>
    <col min="14855" max="14855" width="13.875" style="4" customWidth="1"/>
    <col min="14856" max="14856" width="16.125" style="4" customWidth="1"/>
    <col min="14857" max="15105" width="9" style="4"/>
    <col min="15106" max="15106" width="6.5" style="4" customWidth="1"/>
    <col min="15107" max="15107" width="17.875" style="4" customWidth="1"/>
    <col min="15108" max="15109" width="6" style="4" customWidth="1"/>
    <col min="15110" max="15110" width="61.625" style="4" customWidth="1"/>
    <col min="15111" max="15111" width="13.875" style="4" customWidth="1"/>
    <col min="15112" max="15112" width="16.125" style="4" customWidth="1"/>
    <col min="15113" max="15361" width="9" style="4"/>
    <col min="15362" max="15362" width="6.5" style="4" customWidth="1"/>
    <col min="15363" max="15363" width="17.875" style="4" customWidth="1"/>
    <col min="15364" max="15365" width="6" style="4" customWidth="1"/>
    <col min="15366" max="15366" width="61.625" style="4" customWidth="1"/>
    <col min="15367" max="15367" width="13.875" style="4" customWidth="1"/>
    <col min="15368" max="15368" width="16.125" style="4" customWidth="1"/>
    <col min="15369" max="15617" width="9" style="4"/>
    <col min="15618" max="15618" width="6.5" style="4" customWidth="1"/>
    <col min="15619" max="15619" width="17.875" style="4" customWidth="1"/>
    <col min="15620" max="15621" width="6" style="4" customWidth="1"/>
    <col min="15622" max="15622" width="61.625" style="4" customWidth="1"/>
    <col min="15623" max="15623" width="13.875" style="4" customWidth="1"/>
    <col min="15624" max="15624" width="16.125" style="4" customWidth="1"/>
    <col min="15625" max="15873" width="9" style="4"/>
    <col min="15874" max="15874" width="6.5" style="4" customWidth="1"/>
    <col min="15875" max="15875" width="17.875" style="4" customWidth="1"/>
    <col min="15876" max="15877" width="6" style="4" customWidth="1"/>
    <col min="15878" max="15878" width="61.625" style="4" customWidth="1"/>
    <col min="15879" max="15879" width="13.875" style="4" customWidth="1"/>
    <col min="15880" max="15880" width="16.125" style="4" customWidth="1"/>
    <col min="15881" max="16129" width="9" style="4"/>
    <col min="16130" max="16130" width="6.5" style="4" customWidth="1"/>
    <col min="16131" max="16131" width="17.875" style="4" customWidth="1"/>
    <col min="16132" max="16133" width="6" style="4" customWidth="1"/>
    <col min="16134" max="16134" width="61.625" style="4" customWidth="1"/>
    <col min="16135" max="16135" width="13.875" style="4" customWidth="1"/>
    <col min="16136" max="16136" width="16.125" style="4" customWidth="1"/>
    <col min="16137" max="16384" width="9" style="4"/>
  </cols>
  <sheetData>
    <row r="1" spans="1:10">
      <c r="A1" s="280" t="s">
        <v>209</v>
      </c>
      <c r="B1" s="280"/>
      <c r="C1" s="86"/>
      <c r="D1" s="4"/>
    </row>
    <row r="2" spans="1:10" s="1" customFormat="1" ht="24">
      <c r="A2" s="281" t="s">
        <v>339</v>
      </c>
      <c r="B2" s="282"/>
      <c r="C2" s="282"/>
      <c r="D2" s="282"/>
      <c r="E2" s="282"/>
      <c r="F2" s="282"/>
      <c r="G2" s="282"/>
      <c r="H2" s="282"/>
      <c r="I2" s="282"/>
    </row>
    <row r="3" spans="1:10" s="204" customFormat="1" ht="38.25" customHeight="1">
      <c r="A3" s="202" t="s">
        <v>1</v>
      </c>
      <c r="B3" s="202" t="s">
        <v>210</v>
      </c>
      <c r="C3" s="202" t="s">
        <v>211</v>
      </c>
      <c r="D3" s="203" t="s">
        <v>6</v>
      </c>
      <c r="E3" s="203" t="s">
        <v>7</v>
      </c>
      <c r="F3" s="202" t="s">
        <v>380</v>
      </c>
      <c r="G3" s="202" t="s">
        <v>213</v>
      </c>
      <c r="H3" s="202" t="s">
        <v>214</v>
      </c>
      <c r="I3" s="206" t="s">
        <v>207</v>
      </c>
    </row>
    <row r="4" spans="1:10" customFormat="1" ht="52.5" customHeight="1">
      <c r="A4" s="290">
        <v>3</v>
      </c>
      <c r="B4" s="289" t="s">
        <v>197</v>
      </c>
      <c r="C4" s="67" t="s">
        <v>215</v>
      </c>
      <c r="D4" s="67">
        <v>5</v>
      </c>
      <c r="E4" s="88" t="s">
        <v>443</v>
      </c>
      <c r="F4" s="67" t="s">
        <v>69</v>
      </c>
      <c r="G4" s="229"/>
      <c r="H4" s="229"/>
      <c r="I4" s="230"/>
    </row>
    <row r="5" spans="1:10" customFormat="1" ht="52.5" customHeight="1">
      <c r="A5" s="290"/>
      <c r="B5" s="289"/>
      <c r="C5" s="67" t="s">
        <v>376</v>
      </c>
      <c r="D5" s="67">
        <v>5</v>
      </c>
      <c r="E5" s="88" t="s">
        <v>377</v>
      </c>
      <c r="F5" s="67" t="s">
        <v>336</v>
      </c>
      <c r="G5" s="175"/>
      <c r="H5" s="175"/>
      <c r="I5" s="228"/>
    </row>
    <row r="6" spans="1:10" customFormat="1" ht="29.25" customHeight="1">
      <c r="A6" s="290"/>
      <c r="B6" s="289"/>
      <c r="C6" s="67" t="s">
        <v>374</v>
      </c>
      <c r="D6" s="67">
        <v>10</v>
      </c>
      <c r="E6" s="88" t="s">
        <v>436</v>
      </c>
      <c r="F6" s="67" t="s">
        <v>382</v>
      </c>
      <c r="G6" s="9"/>
      <c r="H6" s="9"/>
      <c r="I6" s="228"/>
    </row>
    <row r="7" spans="1:10" customFormat="1" ht="87" customHeight="1">
      <c r="A7" s="290"/>
      <c r="B7" s="289"/>
      <c r="C7" s="67" t="s">
        <v>407</v>
      </c>
      <c r="D7" s="67">
        <v>10</v>
      </c>
      <c r="E7" s="88" t="s">
        <v>396</v>
      </c>
      <c r="F7" s="67" t="s">
        <v>398</v>
      </c>
      <c r="G7" s="210"/>
      <c r="H7" s="210"/>
      <c r="I7" s="228"/>
    </row>
    <row r="8" spans="1:10" customFormat="1" ht="52.5" customHeight="1">
      <c r="A8" s="290"/>
      <c r="B8" s="289"/>
      <c r="C8" s="67" t="s">
        <v>408</v>
      </c>
      <c r="D8" s="67">
        <v>5</v>
      </c>
      <c r="E8" s="88" t="s">
        <v>440</v>
      </c>
      <c r="F8" s="67" t="s">
        <v>398</v>
      </c>
      <c r="G8" s="210"/>
      <c r="H8" s="210"/>
      <c r="I8" s="228"/>
    </row>
    <row r="9" spans="1:10" customFormat="1" ht="52.5" customHeight="1">
      <c r="A9" s="290"/>
      <c r="B9" s="289"/>
      <c r="C9" s="67" t="s">
        <v>344</v>
      </c>
      <c r="D9" s="67">
        <v>10</v>
      </c>
      <c r="E9" s="88" t="s">
        <v>397</v>
      </c>
      <c r="F9" s="67" t="s">
        <v>336</v>
      </c>
      <c r="G9" s="210"/>
      <c r="H9" s="210"/>
      <c r="I9" s="228"/>
    </row>
    <row r="10" spans="1:10" customFormat="1" ht="52.5" customHeight="1">
      <c r="A10" s="290"/>
      <c r="B10" s="289"/>
      <c r="C10" s="67" t="s">
        <v>409</v>
      </c>
      <c r="D10" s="67">
        <v>5</v>
      </c>
      <c r="E10" s="88" t="s">
        <v>441</v>
      </c>
      <c r="F10" s="67" t="s">
        <v>442</v>
      </c>
      <c r="G10" s="210"/>
      <c r="H10" s="210"/>
      <c r="I10" s="228"/>
    </row>
    <row r="11" spans="1:10" customFormat="1" ht="52.5" customHeight="1">
      <c r="A11" s="290"/>
      <c r="B11" s="289"/>
      <c r="C11" s="67" t="s">
        <v>395</v>
      </c>
      <c r="D11" s="67">
        <v>5</v>
      </c>
      <c r="E11" s="88" t="s">
        <v>399</v>
      </c>
      <c r="F11" s="67" t="s">
        <v>382</v>
      </c>
      <c r="G11" s="210"/>
      <c r="H11" s="210"/>
      <c r="I11" s="228"/>
    </row>
    <row r="12" spans="1:10" customFormat="1" ht="52.5" customHeight="1">
      <c r="A12" s="290"/>
      <c r="B12" s="289"/>
      <c r="C12" s="67" t="s">
        <v>410</v>
      </c>
      <c r="D12" s="67">
        <v>5</v>
      </c>
      <c r="E12" s="88" t="s">
        <v>400</v>
      </c>
      <c r="F12" s="67" t="s">
        <v>336</v>
      </c>
      <c r="G12" s="210"/>
      <c r="H12" s="210"/>
      <c r="I12" s="228"/>
    </row>
    <row r="13" spans="1:10" customFormat="1" ht="38.25" customHeight="1">
      <c r="A13" s="278" t="s">
        <v>216</v>
      </c>
      <c r="B13" s="279"/>
      <c r="C13" s="279"/>
      <c r="D13" s="210">
        <f>SUM(D4:D12)</f>
        <v>60</v>
      </c>
      <c r="E13" s="210"/>
      <c r="F13" s="210"/>
      <c r="G13" s="210"/>
      <c r="H13" s="210"/>
      <c r="I13" s="214"/>
      <c r="J13" s="237"/>
    </row>
    <row r="14" spans="1:10" customFormat="1" ht="38.25" customHeight="1">
      <c r="A14" s="291" t="s">
        <v>412</v>
      </c>
      <c r="B14" s="291"/>
      <c r="C14" s="291"/>
      <c r="D14" s="291"/>
      <c r="E14" s="291"/>
      <c r="F14" s="291"/>
      <c r="G14" s="291"/>
      <c r="H14" s="291"/>
      <c r="I14" s="291"/>
    </row>
    <row r="15" spans="1:10" ht="31.5" customHeight="1">
      <c r="A15" s="75"/>
      <c r="B15" s="75"/>
      <c r="C15" s="75"/>
      <c r="D15" s="75" t="s">
        <v>208</v>
      </c>
      <c r="E15" s="75"/>
      <c r="F15" s="75"/>
      <c r="G15" s="75"/>
      <c r="H15" s="75"/>
    </row>
  </sheetData>
  <mergeCells count="6">
    <mergeCell ref="A14:I14"/>
    <mergeCell ref="A1:B1"/>
    <mergeCell ref="A2:I2"/>
    <mergeCell ref="B4:B12"/>
    <mergeCell ref="A4:A12"/>
    <mergeCell ref="A13:C13"/>
  </mergeCells>
  <phoneticPr fontId="42" type="noConversion"/>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12"/>
  <sheetViews>
    <sheetView zoomScale="110" zoomScaleNormal="110" workbookViewId="0">
      <pane xSplit="2" ySplit="3" topLeftCell="C4" activePane="bottomRight" state="frozen"/>
      <selection pane="topRight"/>
      <selection pane="bottomLeft"/>
      <selection pane="bottomRight" activeCell="G4" sqref="G4:I11"/>
    </sheetView>
  </sheetViews>
  <sheetFormatPr defaultColWidth="9" defaultRowHeight="14.25"/>
  <cols>
    <col min="1" max="1" width="5.125" style="2" customWidth="1"/>
    <col min="2" max="2" width="6.5" style="3" customWidth="1"/>
    <col min="3" max="3" width="10.125" style="3" customWidth="1"/>
    <col min="4" max="4" width="6.25" style="2" customWidth="1"/>
    <col min="5" max="5" width="77.125" style="4" customWidth="1"/>
    <col min="6" max="6" width="13.625" style="2" customWidth="1"/>
    <col min="7" max="7" width="14.5" style="2" customWidth="1"/>
    <col min="8" max="8" width="10.125" style="2" customWidth="1"/>
    <col min="9" max="9" width="9.5" style="2" customWidth="1"/>
    <col min="10" max="257" width="9" style="4"/>
    <col min="258" max="258" width="6.5" style="4" customWidth="1"/>
    <col min="259" max="259" width="17.875" style="4" customWidth="1"/>
    <col min="260" max="261" width="6" style="4" customWidth="1"/>
    <col min="262" max="262" width="61.625" style="4" customWidth="1"/>
    <col min="263" max="263" width="13.875" style="4" customWidth="1"/>
    <col min="264" max="264" width="16.125" style="4" customWidth="1"/>
    <col min="265" max="513" width="9" style="4"/>
    <col min="514" max="514" width="6.5" style="4" customWidth="1"/>
    <col min="515" max="515" width="17.875" style="4" customWidth="1"/>
    <col min="516" max="517" width="6" style="4" customWidth="1"/>
    <col min="518" max="518" width="61.625" style="4" customWidth="1"/>
    <col min="519" max="519" width="13.875" style="4" customWidth="1"/>
    <col min="520" max="520" width="16.125" style="4" customWidth="1"/>
    <col min="521" max="769" width="9" style="4"/>
    <col min="770" max="770" width="6.5" style="4" customWidth="1"/>
    <col min="771" max="771" width="17.875" style="4" customWidth="1"/>
    <col min="772" max="773" width="6" style="4" customWidth="1"/>
    <col min="774" max="774" width="61.625" style="4" customWidth="1"/>
    <col min="775" max="775" width="13.875" style="4" customWidth="1"/>
    <col min="776" max="776" width="16.125" style="4" customWidth="1"/>
    <col min="777" max="1025" width="9" style="4"/>
    <col min="1026" max="1026" width="6.5" style="4" customWidth="1"/>
    <col min="1027" max="1027" width="17.875" style="4" customWidth="1"/>
    <col min="1028" max="1029" width="6" style="4" customWidth="1"/>
    <col min="1030" max="1030" width="61.625" style="4" customWidth="1"/>
    <col min="1031" max="1031" width="13.875" style="4" customWidth="1"/>
    <col min="1032" max="1032" width="16.125" style="4" customWidth="1"/>
    <col min="1033" max="1281" width="9" style="4"/>
    <col min="1282" max="1282" width="6.5" style="4" customWidth="1"/>
    <col min="1283" max="1283" width="17.875" style="4" customWidth="1"/>
    <col min="1284" max="1285" width="6" style="4" customWidth="1"/>
    <col min="1286" max="1286" width="61.625" style="4" customWidth="1"/>
    <col min="1287" max="1287" width="13.875" style="4" customWidth="1"/>
    <col min="1288" max="1288" width="16.125" style="4" customWidth="1"/>
    <col min="1289" max="1537" width="9" style="4"/>
    <col min="1538" max="1538" width="6.5" style="4" customWidth="1"/>
    <col min="1539" max="1539" width="17.875" style="4" customWidth="1"/>
    <col min="1540" max="1541" width="6" style="4" customWidth="1"/>
    <col min="1542" max="1542" width="61.625" style="4" customWidth="1"/>
    <col min="1543" max="1543" width="13.875" style="4" customWidth="1"/>
    <col min="1544" max="1544" width="16.125" style="4" customWidth="1"/>
    <col min="1545" max="1793" width="9" style="4"/>
    <col min="1794" max="1794" width="6.5" style="4" customWidth="1"/>
    <col min="1795" max="1795" width="17.875" style="4" customWidth="1"/>
    <col min="1796" max="1797" width="6" style="4" customWidth="1"/>
    <col min="1798" max="1798" width="61.625" style="4" customWidth="1"/>
    <col min="1799" max="1799" width="13.875" style="4" customWidth="1"/>
    <col min="1800" max="1800" width="16.125" style="4" customWidth="1"/>
    <col min="1801" max="2049" width="9" style="4"/>
    <col min="2050" max="2050" width="6.5" style="4" customWidth="1"/>
    <col min="2051" max="2051" width="17.875" style="4" customWidth="1"/>
    <col min="2052" max="2053" width="6" style="4" customWidth="1"/>
    <col min="2054" max="2054" width="61.625" style="4" customWidth="1"/>
    <col min="2055" max="2055" width="13.875" style="4" customWidth="1"/>
    <col min="2056" max="2056" width="16.125" style="4" customWidth="1"/>
    <col min="2057" max="2305" width="9" style="4"/>
    <col min="2306" max="2306" width="6.5" style="4" customWidth="1"/>
    <col min="2307" max="2307" width="17.875" style="4" customWidth="1"/>
    <col min="2308" max="2309" width="6" style="4" customWidth="1"/>
    <col min="2310" max="2310" width="61.625" style="4" customWidth="1"/>
    <col min="2311" max="2311" width="13.875" style="4" customWidth="1"/>
    <col min="2312" max="2312" width="16.125" style="4" customWidth="1"/>
    <col min="2313" max="2561" width="9" style="4"/>
    <col min="2562" max="2562" width="6.5" style="4" customWidth="1"/>
    <col min="2563" max="2563" width="17.875" style="4" customWidth="1"/>
    <col min="2564" max="2565" width="6" style="4" customWidth="1"/>
    <col min="2566" max="2566" width="61.625" style="4" customWidth="1"/>
    <col min="2567" max="2567" width="13.875" style="4" customWidth="1"/>
    <col min="2568" max="2568" width="16.125" style="4" customWidth="1"/>
    <col min="2569" max="2817" width="9" style="4"/>
    <col min="2818" max="2818" width="6.5" style="4" customWidth="1"/>
    <col min="2819" max="2819" width="17.875" style="4" customWidth="1"/>
    <col min="2820" max="2821" width="6" style="4" customWidth="1"/>
    <col min="2822" max="2822" width="61.625" style="4" customWidth="1"/>
    <col min="2823" max="2823" width="13.875" style="4" customWidth="1"/>
    <col min="2824" max="2824" width="16.125" style="4" customWidth="1"/>
    <col min="2825" max="3073" width="9" style="4"/>
    <col min="3074" max="3074" width="6.5" style="4" customWidth="1"/>
    <col min="3075" max="3075" width="17.875" style="4" customWidth="1"/>
    <col min="3076" max="3077" width="6" style="4" customWidth="1"/>
    <col min="3078" max="3078" width="61.625" style="4" customWidth="1"/>
    <col min="3079" max="3079" width="13.875" style="4" customWidth="1"/>
    <col min="3080" max="3080" width="16.125" style="4" customWidth="1"/>
    <col min="3081" max="3329" width="9" style="4"/>
    <col min="3330" max="3330" width="6.5" style="4" customWidth="1"/>
    <col min="3331" max="3331" width="17.875" style="4" customWidth="1"/>
    <col min="3332" max="3333" width="6" style="4" customWidth="1"/>
    <col min="3334" max="3334" width="61.625" style="4" customWidth="1"/>
    <col min="3335" max="3335" width="13.875" style="4" customWidth="1"/>
    <col min="3336" max="3336" width="16.125" style="4" customWidth="1"/>
    <col min="3337" max="3585" width="9" style="4"/>
    <col min="3586" max="3586" width="6.5" style="4" customWidth="1"/>
    <col min="3587" max="3587" width="17.875" style="4" customWidth="1"/>
    <col min="3588" max="3589" width="6" style="4" customWidth="1"/>
    <col min="3590" max="3590" width="61.625" style="4" customWidth="1"/>
    <col min="3591" max="3591" width="13.875" style="4" customWidth="1"/>
    <col min="3592" max="3592" width="16.125" style="4" customWidth="1"/>
    <col min="3593" max="3841" width="9" style="4"/>
    <col min="3842" max="3842" width="6.5" style="4" customWidth="1"/>
    <col min="3843" max="3843" width="17.875" style="4" customWidth="1"/>
    <col min="3844" max="3845" width="6" style="4" customWidth="1"/>
    <col min="3846" max="3846" width="61.625" style="4" customWidth="1"/>
    <col min="3847" max="3847" width="13.875" style="4" customWidth="1"/>
    <col min="3848" max="3848" width="16.125" style="4" customWidth="1"/>
    <col min="3849" max="4097" width="9" style="4"/>
    <col min="4098" max="4098" width="6.5" style="4" customWidth="1"/>
    <col min="4099" max="4099" width="17.875" style="4" customWidth="1"/>
    <col min="4100" max="4101" width="6" style="4" customWidth="1"/>
    <col min="4102" max="4102" width="61.625" style="4" customWidth="1"/>
    <col min="4103" max="4103" width="13.875" style="4" customWidth="1"/>
    <col min="4104" max="4104" width="16.125" style="4" customWidth="1"/>
    <col min="4105" max="4353" width="9" style="4"/>
    <col min="4354" max="4354" width="6.5" style="4" customWidth="1"/>
    <col min="4355" max="4355" width="17.875" style="4" customWidth="1"/>
    <col min="4356" max="4357" width="6" style="4" customWidth="1"/>
    <col min="4358" max="4358" width="61.625" style="4" customWidth="1"/>
    <col min="4359" max="4359" width="13.875" style="4" customWidth="1"/>
    <col min="4360" max="4360" width="16.125" style="4" customWidth="1"/>
    <col min="4361" max="4609" width="9" style="4"/>
    <col min="4610" max="4610" width="6.5" style="4" customWidth="1"/>
    <col min="4611" max="4611" width="17.875" style="4" customWidth="1"/>
    <col min="4612" max="4613" width="6" style="4" customWidth="1"/>
    <col min="4614" max="4614" width="61.625" style="4" customWidth="1"/>
    <col min="4615" max="4615" width="13.875" style="4" customWidth="1"/>
    <col min="4616" max="4616" width="16.125" style="4" customWidth="1"/>
    <col min="4617" max="4865" width="9" style="4"/>
    <col min="4866" max="4866" width="6.5" style="4" customWidth="1"/>
    <col min="4867" max="4867" width="17.875" style="4" customWidth="1"/>
    <col min="4868" max="4869" width="6" style="4" customWidth="1"/>
    <col min="4870" max="4870" width="61.625" style="4" customWidth="1"/>
    <col min="4871" max="4871" width="13.875" style="4" customWidth="1"/>
    <col min="4872" max="4872" width="16.125" style="4" customWidth="1"/>
    <col min="4873" max="5121" width="9" style="4"/>
    <col min="5122" max="5122" width="6.5" style="4" customWidth="1"/>
    <col min="5123" max="5123" width="17.875" style="4" customWidth="1"/>
    <col min="5124" max="5125" width="6" style="4" customWidth="1"/>
    <col min="5126" max="5126" width="61.625" style="4" customWidth="1"/>
    <col min="5127" max="5127" width="13.875" style="4" customWidth="1"/>
    <col min="5128" max="5128" width="16.125" style="4" customWidth="1"/>
    <col min="5129" max="5377" width="9" style="4"/>
    <col min="5378" max="5378" width="6.5" style="4" customWidth="1"/>
    <col min="5379" max="5379" width="17.875" style="4" customWidth="1"/>
    <col min="5380" max="5381" width="6" style="4" customWidth="1"/>
    <col min="5382" max="5382" width="61.625" style="4" customWidth="1"/>
    <col min="5383" max="5383" width="13.875" style="4" customWidth="1"/>
    <col min="5384" max="5384" width="16.125" style="4" customWidth="1"/>
    <col min="5385" max="5633" width="9" style="4"/>
    <col min="5634" max="5634" width="6.5" style="4" customWidth="1"/>
    <col min="5635" max="5635" width="17.875" style="4" customWidth="1"/>
    <col min="5636" max="5637" width="6" style="4" customWidth="1"/>
    <col min="5638" max="5638" width="61.625" style="4" customWidth="1"/>
    <col min="5639" max="5639" width="13.875" style="4" customWidth="1"/>
    <col min="5640" max="5640" width="16.125" style="4" customWidth="1"/>
    <col min="5641" max="5889" width="9" style="4"/>
    <col min="5890" max="5890" width="6.5" style="4" customWidth="1"/>
    <col min="5891" max="5891" width="17.875" style="4" customWidth="1"/>
    <col min="5892" max="5893" width="6" style="4" customWidth="1"/>
    <col min="5894" max="5894" width="61.625" style="4" customWidth="1"/>
    <col min="5895" max="5895" width="13.875" style="4" customWidth="1"/>
    <col min="5896" max="5896" width="16.125" style="4" customWidth="1"/>
    <col min="5897" max="6145" width="9" style="4"/>
    <col min="6146" max="6146" width="6.5" style="4" customWidth="1"/>
    <col min="6147" max="6147" width="17.875" style="4" customWidth="1"/>
    <col min="6148" max="6149" width="6" style="4" customWidth="1"/>
    <col min="6150" max="6150" width="61.625" style="4" customWidth="1"/>
    <col min="6151" max="6151" width="13.875" style="4" customWidth="1"/>
    <col min="6152" max="6152" width="16.125" style="4" customWidth="1"/>
    <col min="6153" max="6401" width="9" style="4"/>
    <col min="6402" max="6402" width="6.5" style="4" customWidth="1"/>
    <col min="6403" max="6403" width="17.875" style="4" customWidth="1"/>
    <col min="6404" max="6405" width="6" style="4" customWidth="1"/>
    <col min="6406" max="6406" width="61.625" style="4" customWidth="1"/>
    <col min="6407" max="6407" width="13.875" style="4" customWidth="1"/>
    <col min="6408" max="6408" width="16.125" style="4" customWidth="1"/>
    <col min="6409" max="6657" width="9" style="4"/>
    <col min="6658" max="6658" width="6.5" style="4" customWidth="1"/>
    <col min="6659" max="6659" width="17.875" style="4" customWidth="1"/>
    <col min="6660" max="6661" width="6" style="4" customWidth="1"/>
    <col min="6662" max="6662" width="61.625" style="4" customWidth="1"/>
    <col min="6663" max="6663" width="13.875" style="4" customWidth="1"/>
    <col min="6664" max="6664" width="16.125" style="4" customWidth="1"/>
    <col min="6665" max="6913" width="9" style="4"/>
    <col min="6914" max="6914" width="6.5" style="4" customWidth="1"/>
    <col min="6915" max="6915" width="17.875" style="4" customWidth="1"/>
    <col min="6916" max="6917" width="6" style="4" customWidth="1"/>
    <col min="6918" max="6918" width="61.625" style="4" customWidth="1"/>
    <col min="6919" max="6919" width="13.875" style="4" customWidth="1"/>
    <col min="6920" max="6920" width="16.125" style="4" customWidth="1"/>
    <col min="6921" max="7169" width="9" style="4"/>
    <col min="7170" max="7170" width="6.5" style="4" customWidth="1"/>
    <col min="7171" max="7171" width="17.875" style="4" customWidth="1"/>
    <col min="7172" max="7173" width="6" style="4" customWidth="1"/>
    <col min="7174" max="7174" width="61.625" style="4" customWidth="1"/>
    <col min="7175" max="7175" width="13.875" style="4" customWidth="1"/>
    <col min="7176" max="7176" width="16.125" style="4" customWidth="1"/>
    <col min="7177" max="7425" width="9" style="4"/>
    <col min="7426" max="7426" width="6.5" style="4" customWidth="1"/>
    <col min="7427" max="7427" width="17.875" style="4" customWidth="1"/>
    <col min="7428" max="7429" width="6" style="4" customWidth="1"/>
    <col min="7430" max="7430" width="61.625" style="4" customWidth="1"/>
    <col min="7431" max="7431" width="13.875" style="4" customWidth="1"/>
    <col min="7432" max="7432" width="16.125" style="4" customWidth="1"/>
    <col min="7433" max="7681" width="9" style="4"/>
    <col min="7682" max="7682" width="6.5" style="4" customWidth="1"/>
    <col min="7683" max="7683" width="17.875" style="4" customWidth="1"/>
    <col min="7684" max="7685" width="6" style="4" customWidth="1"/>
    <col min="7686" max="7686" width="61.625" style="4" customWidth="1"/>
    <col min="7687" max="7687" width="13.875" style="4" customWidth="1"/>
    <col min="7688" max="7688" width="16.125" style="4" customWidth="1"/>
    <col min="7689" max="7937" width="9" style="4"/>
    <col min="7938" max="7938" width="6.5" style="4" customWidth="1"/>
    <col min="7939" max="7939" width="17.875" style="4" customWidth="1"/>
    <col min="7940" max="7941" width="6" style="4" customWidth="1"/>
    <col min="7942" max="7942" width="61.625" style="4" customWidth="1"/>
    <col min="7943" max="7943" width="13.875" style="4" customWidth="1"/>
    <col min="7944" max="7944" width="16.125" style="4" customWidth="1"/>
    <col min="7945" max="8193" width="9" style="4"/>
    <col min="8194" max="8194" width="6.5" style="4" customWidth="1"/>
    <col min="8195" max="8195" width="17.875" style="4" customWidth="1"/>
    <col min="8196" max="8197" width="6" style="4" customWidth="1"/>
    <col min="8198" max="8198" width="61.625" style="4" customWidth="1"/>
    <col min="8199" max="8199" width="13.875" style="4" customWidth="1"/>
    <col min="8200" max="8200" width="16.125" style="4" customWidth="1"/>
    <col min="8201" max="8449" width="9" style="4"/>
    <col min="8450" max="8450" width="6.5" style="4" customWidth="1"/>
    <col min="8451" max="8451" width="17.875" style="4" customWidth="1"/>
    <col min="8452" max="8453" width="6" style="4" customWidth="1"/>
    <col min="8454" max="8454" width="61.625" style="4" customWidth="1"/>
    <col min="8455" max="8455" width="13.875" style="4" customWidth="1"/>
    <col min="8456" max="8456" width="16.125" style="4" customWidth="1"/>
    <col min="8457" max="8705" width="9" style="4"/>
    <col min="8706" max="8706" width="6.5" style="4" customWidth="1"/>
    <col min="8707" max="8707" width="17.875" style="4" customWidth="1"/>
    <col min="8708" max="8709" width="6" style="4" customWidth="1"/>
    <col min="8710" max="8710" width="61.625" style="4" customWidth="1"/>
    <col min="8711" max="8711" width="13.875" style="4" customWidth="1"/>
    <col min="8712" max="8712" width="16.125" style="4" customWidth="1"/>
    <col min="8713" max="8961" width="9" style="4"/>
    <col min="8962" max="8962" width="6.5" style="4" customWidth="1"/>
    <col min="8963" max="8963" width="17.875" style="4" customWidth="1"/>
    <col min="8964" max="8965" width="6" style="4" customWidth="1"/>
    <col min="8966" max="8966" width="61.625" style="4" customWidth="1"/>
    <col min="8967" max="8967" width="13.875" style="4" customWidth="1"/>
    <col min="8968" max="8968" width="16.125" style="4" customWidth="1"/>
    <col min="8969" max="9217" width="9" style="4"/>
    <col min="9218" max="9218" width="6.5" style="4" customWidth="1"/>
    <col min="9219" max="9219" width="17.875" style="4" customWidth="1"/>
    <col min="9220" max="9221" width="6" style="4" customWidth="1"/>
    <col min="9222" max="9222" width="61.625" style="4" customWidth="1"/>
    <col min="9223" max="9223" width="13.875" style="4" customWidth="1"/>
    <col min="9224" max="9224" width="16.125" style="4" customWidth="1"/>
    <col min="9225" max="9473" width="9" style="4"/>
    <col min="9474" max="9474" width="6.5" style="4" customWidth="1"/>
    <col min="9475" max="9475" width="17.875" style="4" customWidth="1"/>
    <col min="9476" max="9477" width="6" style="4" customWidth="1"/>
    <col min="9478" max="9478" width="61.625" style="4" customWidth="1"/>
    <col min="9479" max="9479" width="13.875" style="4" customWidth="1"/>
    <col min="9480" max="9480" width="16.125" style="4" customWidth="1"/>
    <col min="9481" max="9729" width="9" style="4"/>
    <col min="9730" max="9730" width="6.5" style="4" customWidth="1"/>
    <col min="9731" max="9731" width="17.875" style="4" customWidth="1"/>
    <col min="9732" max="9733" width="6" style="4" customWidth="1"/>
    <col min="9734" max="9734" width="61.625" style="4" customWidth="1"/>
    <col min="9735" max="9735" width="13.875" style="4" customWidth="1"/>
    <col min="9736" max="9736" width="16.125" style="4" customWidth="1"/>
    <col min="9737" max="9985" width="9" style="4"/>
    <col min="9986" max="9986" width="6.5" style="4" customWidth="1"/>
    <col min="9987" max="9987" width="17.875" style="4" customWidth="1"/>
    <col min="9988" max="9989" width="6" style="4" customWidth="1"/>
    <col min="9990" max="9990" width="61.625" style="4" customWidth="1"/>
    <col min="9991" max="9991" width="13.875" style="4" customWidth="1"/>
    <col min="9992" max="9992" width="16.125" style="4" customWidth="1"/>
    <col min="9993" max="10241" width="9" style="4"/>
    <col min="10242" max="10242" width="6.5" style="4" customWidth="1"/>
    <col min="10243" max="10243" width="17.875" style="4" customWidth="1"/>
    <col min="10244" max="10245" width="6" style="4" customWidth="1"/>
    <col min="10246" max="10246" width="61.625" style="4" customWidth="1"/>
    <col min="10247" max="10247" width="13.875" style="4" customWidth="1"/>
    <col min="10248" max="10248" width="16.125" style="4" customWidth="1"/>
    <col min="10249" max="10497" width="9" style="4"/>
    <col min="10498" max="10498" width="6.5" style="4" customWidth="1"/>
    <col min="10499" max="10499" width="17.875" style="4" customWidth="1"/>
    <col min="10500" max="10501" width="6" style="4" customWidth="1"/>
    <col min="10502" max="10502" width="61.625" style="4" customWidth="1"/>
    <col min="10503" max="10503" width="13.875" style="4" customWidth="1"/>
    <col min="10504" max="10504" width="16.125" style="4" customWidth="1"/>
    <col min="10505" max="10753" width="9" style="4"/>
    <col min="10754" max="10754" width="6.5" style="4" customWidth="1"/>
    <col min="10755" max="10755" width="17.875" style="4" customWidth="1"/>
    <col min="10756" max="10757" width="6" style="4" customWidth="1"/>
    <col min="10758" max="10758" width="61.625" style="4" customWidth="1"/>
    <col min="10759" max="10759" width="13.875" style="4" customWidth="1"/>
    <col min="10760" max="10760" width="16.125" style="4" customWidth="1"/>
    <col min="10761" max="11009" width="9" style="4"/>
    <col min="11010" max="11010" width="6.5" style="4" customWidth="1"/>
    <col min="11011" max="11011" width="17.875" style="4" customWidth="1"/>
    <col min="11012" max="11013" width="6" style="4" customWidth="1"/>
    <col min="11014" max="11014" width="61.625" style="4" customWidth="1"/>
    <col min="11015" max="11015" width="13.875" style="4" customWidth="1"/>
    <col min="11016" max="11016" width="16.125" style="4" customWidth="1"/>
    <col min="11017" max="11265" width="9" style="4"/>
    <col min="11266" max="11266" width="6.5" style="4" customWidth="1"/>
    <col min="11267" max="11267" width="17.875" style="4" customWidth="1"/>
    <col min="11268" max="11269" width="6" style="4" customWidth="1"/>
    <col min="11270" max="11270" width="61.625" style="4" customWidth="1"/>
    <col min="11271" max="11271" width="13.875" style="4" customWidth="1"/>
    <col min="11272" max="11272" width="16.125" style="4" customWidth="1"/>
    <col min="11273" max="11521" width="9" style="4"/>
    <col min="11522" max="11522" width="6.5" style="4" customWidth="1"/>
    <col min="11523" max="11523" width="17.875" style="4" customWidth="1"/>
    <col min="11524" max="11525" width="6" style="4" customWidth="1"/>
    <col min="11526" max="11526" width="61.625" style="4" customWidth="1"/>
    <col min="11527" max="11527" width="13.875" style="4" customWidth="1"/>
    <col min="11528" max="11528" width="16.125" style="4" customWidth="1"/>
    <col min="11529" max="11777" width="9" style="4"/>
    <col min="11778" max="11778" width="6.5" style="4" customWidth="1"/>
    <col min="11779" max="11779" width="17.875" style="4" customWidth="1"/>
    <col min="11780" max="11781" width="6" style="4" customWidth="1"/>
    <col min="11782" max="11782" width="61.625" style="4" customWidth="1"/>
    <col min="11783" max="11783" width="13.875" style="4" customWidth="1"/>
    <col min="11784" max="11784" width="16.125" style="4" customWidth="1"/>
    <col min="11785" max="12033" width="9" style="4"/>
    <col min="12034" max="12034" width="6.5" style="4" customWidth="1"/>
    <col min="12035" max="12035" width="17.875" style="4" customWidth="1"/>
    <col min="12036" max="12037" width="6" style="4" customWidth="1"/>
    <col min="12038" max="12038" width="61.625" style="4" customWidth="1"/>
    <col min="12039" max="12039" width="13.875" style="4" customWidth="1"/>
    <col min="12040" max="12040" width="16.125" style="4" customWidth="1"/>
    <col min="12041" max="12289" width="9" style="4"/>
    <col min="12290" max="12290" width="6.5" style="4" customWidth="1"/>
    <col min="12291" max="12291" width="17.875" style="4" customWidth="1"/>
    <col min="12292" max="12293" width="6" style="4" customWidth="1"/>
    <col min="12294" max="12294" width="61.625" style="4" customWidth="1"/>
    <col min="12295" max="12295" width="13.875" style="4" customWidth="1"/>
    <col min="12296" max="12296" width="16.125" style="4" customWidth="1"/>
    <col min="12297" max="12545" width="9" style="4"/>
    <col min="12546" max="12546" width="6.5" style="4" customWidth="1"/>
    <col min="12547" max="12547" width="17.875" style="4" customWidth="1"/>
    <col min="12548" max="12549" width="6" style="4" customWidth="1"/>
    <col min="12550" max="12550" width="61.625" style="4" customWidth="1"/>
    <col min="12551" max="12551" width="13.875" style="4" customWidth="1"/>
    <col min="12552" max="12552" width="16.125" style="4" customWidth="1"/>
    <col min="12553" max="12801" width="9" style="4"/>
    <col min="12802" max="12802" width="6.5" style="4" customWidth="1"/>
    <col min="12803" max="12803" width="17.875" style="4" customWidth="1"/>
    <col min="12804" max="12805" width="6" style="4" customWidth="1"/>
    <col min="12806" max="12806" width="61.625" style="4" customWidth="1"/>
    <col min="12807" max="12807" width="13.875" style="4" customWidth="1"/>
    <col min="12808" max="12808" width="16.125" style="4" customWidth="1"/>
    <col min="12809" max="13057" width="9" style="4"/>
    <col min="13058" max="13058" width="6.5" style="4" customWidth="1"/>
    <col min="13059" max="13059" width="17.875" style="4" customWidth="1"/>
    <col min="13060" max="13061" width="6" style="4" customWidth="1"/>
    <col min="13062" max="13062" width="61.625" style="4" customWidth="1"/>
    <col min="13063" max="13063" width="13.875" style="4" customWidth="1"/>
    <col min="13064" max="13064" width="16.125" style="4" customWidth="1"/>
    <col min="13065" max="13313" width="9" style="4"/>
    <col min="13314" max="13314" width="6.5" style="4" customWidth="1"/>
    <col min="13315" max="13315" width="17.875" style="4" customWidth="1"/>
    <col min="13316" max="13317" width="6" style="4" customWidth="1"/>
    <col min="13318" max="13318" width="61.625" style="4" customWidth="1"/>
    <col min="13319" max="13319" width="13.875" style="4" customWidth="1"/>
    <col min="13320" max="13320" width="16.125" style="4" customWidth="1"/>
    <col min="13321" max="13569" width="9" style="4"/>
    <col min="13570" max="13570" width="6.5" style="4" customWidth="1"/>
    <col min="13571" max="13571" width="17.875" style="4" customWidth="1"/>
    <col min="13572" max="13573" width="6" style="4" customWidth="1"/>
    <col min="13574" max="13574" width="61.625" style="4" customWidth="1"/>
    <col min="13575" max="13575" width="13.875" style="4" customWidth="1"/>
    <col min="13576" max="13576" width="16.125" style="4" customWidth="1"/>
    <col min="13577" max="13825" width="9" style="4"/>
    <col min="13826" max="13826" width="6.5" style="4" customWidth="1"/>
    <col min="13827" max="13827" width="17.875" style="4" customWidth="1"/>
    <col min="13828" max="13829" width="6" style="4" customWidth="1"/>
    <col min="13830" max="13830" width="61.625" style="4" customWidth="1"/>
    <col min="13831" max="13831" width="13.875" style="4" customWidth="1"/>
    <col min="13832" max="13832" width="16.125" style="4" customWidth="1"/>
    <col min="13833" max="14081" width="9" style="4"/>
    <col min="14082" max="14082" width="6.5" style="4" customWidth="1"/>
    <col min="14083" max="14083" width="17.875" style="4" customWidth="1"/>
    <col min="14084" max="14085" width="6" style="4" customWidth="1"/>
    <col min="14086" max="14086" width="61.625" style="4" customWidth="1"/>
    <col min="14087" max="14087" width="13.875" style="4" customWidth="1"/>
    <col min="14088" max="14088" width="16.125" style="4" customWidth="1"/>
    <col min="14089" max="14337" width="9" style="4"/>
    <col min="14338" max="14338" width="6.5" style="4" customWidth="1"/>
    <col min="14339" max="14339" width="17.875" style="4" customWidth="1"/>
    <col min="14340" max="14341" width="6" style="4" customWidth="1"/>
    <col min="14342" max="14342" width="61.625" style="4" customWidth="1"/>
    <col min="14343" max="14343" width="13.875" style="4" customWidth="1"/>
    <col min="14344" max="14344" width="16.125" style="4" customWidth="1"/>
    <col min="14345" max="14593" width="9" style="4"/>
    <col min="14594" max="14594" width="6.5" style="4" customWidth="1"/>
    <col min="14595" max="14595" width="17.875" style="4" customWidth="1"/>
    <col min="14596" max="14597" width="6" style="4" customWidth="1"/>
    <col min="14598" max="14598" width="61.625" style="4" customWidth="1"/>
    <col min="14599" max="14599" width="13.875" style="4" customWidth="1"/>
    <col min="14600" max="14600" width="16.125" style="4" customWidth="1"/>
    <col min="14601" max="14849" width="9" style="4"/>
    <col min="14850" max="14850" width="6.5" style="4" customWidth="1"/>
    <col min="14851" max="14851" width="17.875" style="4" customWidth="1"/>
    <col min="14852" max="14853" width="6" style="4" customWidth="1"/>
    <col min="14854" max="14854" width="61.625" style="4" customWidth="1"/>
    <col min="14855" max="14855" width="13.875" style="4" customWidth="1"/>
    <col min="14856" max="14856" width="16.125" style="4" customWidth="1"/>
    <col min="14857" max="15105" width="9" style="4"/>
    <col min="15106" max="15106" width="6.5" style="4" customWidth="1"/>
    <col min="15107" max="15107" width="17.875" style="4" customWidth="1"/>
    <col min="15108" max="15109" width="6" style="4" customWidth="1"/>
    <col min="15110" max="15110" width="61.625" style="4" customWidth="1"/>
    <col min="15111" max="15111" width="13.875" style="4" customWidth="1"/>
    <col min="15112" max="15112" width="16.125" style="4" customWidth="1"/>
    <col min="15113" max="15361" width="9" style="4"/>
    <col min="15362" max="15362" width="6.5" style="4" customWidth="1"/>
    <col min="15363" max="15363" width="17.875" style="4" customWidth="1"/>
    <col min="15364" max="15365" width="6" style="4" customWidth="1"/>
    <col min="15366" max="15366" width="61.625" style="4" customWidth="1"/>
    <col min="15367" max="15367" width="13.875" style="4" customWidth="1"/>
    <col min="15368" max="15368" width="16.125" style="4" customWidth="1"/>
    <col min="15369" max="15617" width="9" style="4"/>
    <col min="15618" max="15618" width="6.5" style="4" customWidth="1"/>
    <col min="15619" max="15619" width="17.875" style="4" customWidth="1"/>
    <col min="15620" max="15621" width="6" style="4" customWidth="1"/>
    <col min="15622" max="15622" width="61.625" style="4" customWidth="1"/>
    <col min="15623" max="15623" width="13.875" style="4" customWidth="1"/>
    <col min="15624" max="15624" width="16.125" style="4" customWidth="1"/>
    <col min="15625" max="15873" width="9" style="4"/>
    <col min="15874" max="15874" width="6.5" style="4" customWidth="1"/>
    <col min="15875" max="15875" width="17.875" style="4" customWidth="1"/>
    <col min="15876" max="15877" width="6" style="4" customWidth="1"/>
    <col min="15878" max="15878" width="61.625" style="4" customWidth="1"/>
    <col min="15879" max="15879" width="13.875" style="4" customWidth="1"/>
    <col min="15880" max="15880" width="16.125" style="4" customWidth="1"/>
    <col min="15881" max="16129" width="9" style="4"/>
    <col min="16130" max="16130" width="6.5" style="4" customWidth="1"/>
    <col min="16131" max="16131" width="17.875" style="4" customWidth="1"/>
    <col min="16132" max="16133" width="6" style="4" customWidth="1"/>
    <col min="16134" max="16134" width="61.625" style="4" customWidth="1"/>
    <col min="16135" max="16135" width="13.875" style="4" customWidth="1"/>
    <col min="16136" max="16136" width="16.125" style="4" customWidth="1"/>
    <col min="16137" max="16384" width="9" style="4"/>
  </cols>
  <sheetData>
    <row r="1" spans="1:10">
      <c r="A1" s="280" t="s">
        <v>209</v>
      </c>
      <c r="B1" s="280"/>
      <c r="C1" s="86"/>
      <c r="D1" s="4"/>
    </row>
    <row r="2" spans="1:10" s="1" customFormat="1" ht="24">
      <c r="A2" s="281" t="s">
        <v>339</v>
      </c>
      <c r="B2" s="282"/>
      <c r="C2" s="282"/>
      <c r="D2" s="282"/>
      <c r="E2" s="282"/>
      <c r="F2" s="282"/>
      <c r="G2" s="282"/>
      <c r="H2" s="282"/>
      <c r="I2" s="282"/>
    </row>
    <row r="3" spans="1:10" s="204" customFormat="1" ht="42.75">
      <c r="A3" s="202" t="s">
        <v>1</v>
      </c>
      <c r="B3" s="202" t="s">
        <v>210</v>
      </c>
      <c r="C3" s="202" t="s">
        <v>211</v>
      </c>
      <c r="D3" s="203" t="s">
        <v>6</v>
      </c>
      <c r="E3" s="203" t="s">
        <v>7</v>
      </c>
      <c r="F3" s="202" t="s">
        <v>380</v>
      </c>
      <c r="G3" s="202" t="s">
        <v>213</v>
      </c>
      <c r="H3" s="202" t="s">
        <v>214</v>
      </c>
      <c r="I3" s="206" t="s">
        <v>207</v>
      </c>
    </row>
    <row r="4" spans="1:10" s="63" customFormat="1" ht="25.5" customHeight="1">
      <c r="A4" s="283">
        <v>4</v>
      </c>
      <c r="B4" s="283" t="s">
        <v>217</v>
      </c>
      <c r="C4" s="67" t="s">
        <v>218</v>
      </c>
      <c r="D4" s="67">
        <v>5</v>
      </c>
      <c r="E4" s="96" t="s">
        <v>431</v>
      </c>
      <c r="F4" s="67" t="s">
        <v>87</v>
      </c>
      <c r="G4" s="9"/>
      <c r="H4" s="9"/>
      <c r="I4" s="225"/>
    </row>
    <row r="5" spans="1:10" s="63" customFormat="1" ht="46.5" customHeight="1">
      <c r="A5" s="284"/>
      <c r="B5" s="284"/>
      <c r="C5" s="67" t="s">
        <v>215</v>
      </c>
      <c r="D5" s="67">
        <v>5</v>
      </c>
      <c r="E5" s="96" t="s">
        <v>385</v>
      </c>
      <c r="F5" s="67" t="s">
        <v>69</v>
      </c>
      <c r="G5" s="229"/>
      <c r="H5" s="229"/>
      <c r="I5" s="230"/>
    </row>
    <row r="6" spans="1:10" s="63" customFormat="1" ht="84" customHeight="1">
      <c r="A6" s="284"/>
      <c r="B6" s="284"/>
      <c r="C6" s="213" t="s">
        <v>401</v>
      </c>
      <c r="D6" s="225">
        <v>2</v>
      </c>
      <c r="E6" s="96" t="s">
        <v>337</v>
      </c>
      <c r="F6" s="175" t="s">
        <v>87</v>
      </c>
      <c r="G6" s="175"/>
      <c r="H6" s="175"/>
      <c r="I6" s="67"/>
    </row>
    <row r="7" spans="1:10" s="63" customFormat="1" ht="33.75" customHeight="1">
      <c r="A7" s="284"/>
      <c r="B7" s="284"/>
      <c r="C7" s="67" t="s">
        <v>374</v>
      </c>
      <c r="D7" s="67">
        <v>8</v>
      </c>
      <c r="E7" s="96" t="s">
        <v>375</v>
      </c>
      <c r="F7" s="67" t="s">
        <v>382</v>
      </c>
      <c r="G7" s="175"/>
      <c r="H7" s="175"/>
      <c r="I7" s="225"/>
    </row>
    <row r="8" spans="1:10" s="63" customFormat="1" ht="174" customHeight="1">
      <c r="A8" s="284"/>
      <c r="B8" s="284"/>
      <c r="C8" s="283" t="s">
        <v>219</v>
      </c>
      <c r="D8" s="67">
        <v>30</v>
      </c>
      <c r="E8" s="96" t="s">
        <v>220</v>
      </c>
      <c r="F8" s="67" t="s">
        <v>221</v>
      </c>
      <c r="G8" s="9"/>
      <c r="H8" s="9"/>
      <c r="I8" s="225"/>
    </row>
    <row r="9" spans="1:10" s="63" customFormat="1" ht="55.5" customHeight="1">
      <c r="A9" s="284"/>
      <c r="B9" s="284"/>
      <c r="C9" s="284"/>
      <c r="D9" s="67">
        <v>10</v>
      </c>
      <c r="E9" s="96" t="s">
        <v>222</v>
      </c>
      <c r="F9" s="67" t="s">
        <v>221</v>
      </c>
      <c r="G9" s="9"/>
      <c r="H9" s="9"/>
      <c r="I9" s="225"/>
    </row>
    <row r="10" spans="1:10" s="63" customFormat="1" ht="70.5" customHeight="1">
      <c r="A10" s="284"/>
      <c r="B10" s="284"/>
      <c r="C10" s="285"/>
      <c r="D10" s="67">
        <v>10</v>
      </c>
      <c r="E10" s="96" t="s">
        <v>223</v>
      </c>
      <c r="F10" s="67" t="s">
        <v>221</v>
      </c>
      <c r="G10" s="9"/>
      <c r="H10" s="9"/>
      <c r="I10" s="225"/>
    </row>
    <row r="11" spans="1:10" customFormat="1" ht="38.25" customHeight="1">
      <c r="A11" s="290" t="s">
        <v>216</v>
      </c>
      <c r="B11" s="290"/>
      <c r="C11" s="290"/>
      <c r="D11" s="210">
        <f>SUM(D4:D10)</f>
        <v>70</v>
      </c>
      <c r="E11" s="165"/>
      <c r="F11" s="165"/>
      <c r="G11" s="165"/>
      <c r="H11" s="165"/>
      <c r="I11" s="226"/>
      <c r="J11" s="177">
        <f>I11/D11</f>
        <v>0</v>
      </c>
    </row>
    <row r="12" spans="1:10" ht="25.5" customHeight="1">
      <c r="A12" s="75"/>
      <c r="B12" s="75"/>
      <c r="C12" s="75"/>
      <c r="D12" s="75" t="s">
        <v>208</v>
      </c>
      <c r="E12" s="75"/>
      <c r="F12" s="75"/>
      <c r="G12" s="75"/>
      <c r="H12" s="75"/>
    </row>
  </sheetData>
  <mergeCells count="6">
    <mergeCell ref="A11:C11"/>
    <mergeCell ref="A1:B1"/>
    <mergeCell ref="A2:I2"/>
    <mergeCell ref="A4:A10"/>
    <mergeCell ref="B4:B10"/>
    <mergeCell ref="C8:C10"/>
  </mergeCells>
  <phoneticPr fontId="42" type="noConversion"/>
  <printOptions horizontalCentered="1" verticalCentered="1"/>
  <pageMargins left="0.39305555555555599" right="0.39305555555555599" top="0.39305555555555599" bottom="0.39305555555555599" header="0" footer="0"/>
  <pageSetup paperSize="9" scale="78" orientation="landscape" r:id="rId1"/>
  <headerFooter>
    <oddFooter>&amp;C第&amp;P页 共&amp;N页</oddFooter>
  </headerFooter>
</worksheet>
</file>

<file path=xl/worksheets/sheet13.xml><?xml version="1.0" encoding="utf-8"?>
<worksheet xmlns="http://schemas.openxmlformats.org/spreadsheetml/2006/main" xmlns:r="http://schemas.openxmlformats.org/officeDocument/2006/relationships">
  <sheetPr>
    <tabColor theme="0" tint="-0.14999847407452621"/>
    <pageSetUpPr fitToPage="1"/>
  </sheetPr>
  <dimension ref="A1:K22"/>
  <sheetViews>
    <sheetView workbookViewId="0">
      <pane xSplit="2" ySplit="4" topLeftCell="C11" activePane="bottomRight" state="frozen"/>
      <selection pane="topRight"/>
      <selection pane="bottomLeft"/>
      <selection pane="bottomRight" activeCell="H4" sqref="H4:K18"/>
    </sheetView>
  </sheetViews>
  <sheetFormatPr defaultColWidth="9" defaultRowHeight="14.25"/>
  <cols>
    <col min="1" max="1" width="5.75" style="2" customWidth="1"/>
    <col min="2" max="2" width="7.5" style="3" customWidth="1"/>
    <col min="3" max="3" width="8.875" style="3" customWidth="1"/>
    <col min="4" max="4" width="5.5" style="2" customWidth="1"/>
    <col min="5" max="5" width="64.875" style="4" customWidth="1"/>
    <col min="6" max="6" width="11.625" style="2" customWidth="1"/>
    <col min="7" max="7" width="19.125" style="2" customWidth="1"/>
    <col min="8" max="8" width="17.625" style="2" customWidth="1"/>
    <col min="9" max="9" width="10.375" style="2" customWidth="1"/>
    <col min="10" max="10" width="10.125" style="92" customWidth="1"/>
    <col min="11" max="254" width="9" style="4"/>
    <col min="255" max="255" width="6.5" style="4" customWidth="1"/>
    <col min="256" max="256" width="17.875" style="4" customWidth="1"/>
    <col min="257" max="258" width="6" style="4" customWidth="1"/>
    <col min="259" max="259" width="61.625" style="4" customWidth="1"/>
    <col min="260" max="260" width="13.875" style="4" customWidth="1"/>
    <col min="261" max="261" width="16.125" style="4" customWidth="1"/>
    <col min="262" max="510" width="9" style="4"/>
    <col min="511" max="511" width="6.5" style="4" customWidth="1"/>
    <col min="512" max="512" width="17.875" style="4" customWidth="1"/>
    <col min="513" max="514" width="6" style="4" customWidth="1"/>
    <col min="515" max="515" width="61.625" style="4" customWidth="1"/>
    <col min="516" max="516" width="13.875" style="4" customWidth="1"/>
    <col min="517" max="517" width="16.125" style="4" customWidth="1"/>
    <col min="518" max="766" width="9" style="4"/>
    <col min="767" max="767" width="6.5" style="4" customWidth="1"/>
    <col min="768" max="768" width="17.875" style="4" customWidth="1"/>
    <col min="769" max="770" width="6" style="4" customWidth="1"/>
    <col min="771" max="771" width="61.625" style="4" customWidth="1"/>
    <col min="772" max="772" width="13.875" style="4" customWidth="1"/>
    <col min="773" max="773" width="16.125" style="4" customWidth="1"/>
    <col min="774" max="1022" width="9" style="4"/>
    <col min="1023" max="1023" width="6.5" style="4" customWidth="1"/>
    <col min="1024" max="1024" width="17.875" style="4" customWidth="1"/>
    <col min="1025" max="1026" width="6" style="4" customWidth="1"/>
    <col min="1027" max="1027" width="61.625" style="4" customWidth="1"/>
    <col min="1028" max="1028" width="13.875" style="4" customWidth="1"/>
    <col min="1029" max="1029" width="16.125" style="4" customWidth="1"/>
    <col min="1030" max="1278" width="9" style="4"/>
    <col min="1279" max="1279" width="6.5" style="4" customWidth="1"/>
    <col min="1280" max="1280" width="17.875" style="4" customWidth="1"/>
    <col min="1281" max="1282" width="6" style="4" customWidth="1"/>
    <col min="1283" max="1283" width="61.625" style="4" customWidth="1"/>
    <col min="1284" max="1284" width="13.875" style="4" customWidth="1"/>
    <col min="1285" max="1285" width="16.125" style="4" customWidth="1"/>
    <col min="1286" max="1534" width="9" style="4"/>
    <col min="1535" max="1535" width="6.5" style="4" customWidth="1"/>
    <col min="1536" max="1536" width="17.875" style="4" customWidth="1"/>
    <col min="1537" max="1538" width="6" style="4" customWidth="1"/>
    <col min="1539" max="1539" width="61.625" style="4" customWidth="1"/>
    <col min="1540" max="1540" width="13.875" style="4" customWidth="1"/>
    <col min="1541" max="1541" width="16.125" style="4" customWidth="1"/>
    <col min="1542" max="1790" width="9" style="4"/>
    <col min="1791" max="1791" width="6.5" style="4" customWidth="1"/>
    <col min="1792" max="1792" width="17.875" style="4" customWidth="1"/>
    <col min="1793" max="1794" width="6" style="4" customWidth="1"/>
    <col min="1795" max="1795" width="61.625" style="4" customWidth="1"/>
    <col min="1796" max="1796" width="13.875" style="4" customWidth="1"/>
    <col min="1797" max="1797" width="16.125" style="4" customWidth="1"/>
    <col min="1798" max="2046" width="9" style="4"/>
    <col min="2047" max="2047" width="6.5" style="4" customWidth="1"/>
    <col min="2048" max="2048" width="17.875" style="4" customWidth="1"/>
    <col min="2049" max="2050" width="6" style="4" customWidth="1"/>
    <col min="2051" max="2051" width="61.625" style="4" customWidth="1"/>
    <col min="2052" max="2052" width="13.875" style="4" customWidth="1"/>
    <col min="2053" max="2053" width="16.125" style="4" customWidth="1"/>
    <col min="2054" max="2302" width="9" style="4"/>
    <col min="2303" max="2303" width="6.5" style="4" customWidth="1"/>
    <col min="2304" max="2304" width="17.875" style="4" customWidth="1"/>
    <col min="2305" max="2306" width="6" style="4" customWidth="1"/>
    <col min="2307" max="2307" width="61.625" style="4" customWidth="1"/>
    <col min="2308" max="2308" width="13.875" style="4" customWidth="1"/>
    <col min="2309" max="2309" width="16.125" style="4" customWidth="1"/>
    <col min="2310" max="2558" width="9" style="4"/>
    <col min="2559" max="2559" width="6.5" style="4" customWidth="1"/>
    <col min="2560" max="2560" width="17.875" style="4" customWidth="1"/>
    <col min="2561" max="2562" width="6" style="4" customWidth="1"/>
    <col min="2563" max="2563" width="61.625" style="4" customWidth="1"/>
    <col min="2564" max="2564" width="13.875" style="4" customWidth="1"/>
    <col min="2565" max="2565" width="16.125" style="4" customWidth="1"/>
    <col min="2566" max="2814" width="9" style="4"/>
    <col min="2815" max="2815" width="6.5" style="4" customWidth="1"/>
    <col min="2816" max="2816" width="17.875" style="4" customWidth="1"/>
    <col min="2817" max="2818" width="6" style="4" customWidth="1"/>
    <col min="2819" max="2819" width="61.625" style="4" customWidth="1"/>
    <col min="2820" max="2820" width="13.875" style="4" customWidth="1"/>
    <col min="2821" max="2821" width="16.125" style="4" customWidth="1"/>
    <col min="2822" max="3070" width="9" style="4"/>
    <col min="3071" max="3071" width="6.5" style="4" customWidth="1"/>
    <col min="3072" max="3072" width="17.875" style="4" customWidth="1"/>
    <col min="3073" max="3074" width="6" style="4" customWidth="1"/>
    <col min="3075" max="3075" width="61.625" style="4" customWidth="1"/>
    <col min="3076" max="3076" width="13.875" style="4" customWidth="1"/>
    <col min="3077" max="3077" width="16.125" style="4" customWidth="1"/>
    <col min="3078" max="3326" width="9" style="4"/>
    <col min="3327" max="3327" width="6.5" style="4" customWidth="1"/>
    <col min="3328" max="3328" width="17.875" style="4" customWidth="1"/>
    <col min="3329" max="3330" width="6" style="4" customWidth="1"/>
    <col min="3331" max="3331" width="61.625" style="4" customWidth="1"/>
    <col min="3332" max="3332" width="13.875" style="4" customWidth="1"/>
    <col min="3333" max="3333" width="16.125" style="4" customWidth="1"/>
    <col min="3334" max="3582" width="9" style="4"/>
    <col min="3583" max="3583" width="6.5" style="4" customWidth="1"/>
    <col min="3584" max="3584" width="17.875" style="4" customWidth="1"/>
    <col min="3585" max="3586" width="6" style="4" customWidth="1"/>
    <col min="3587" max="3587" width="61.625" style="4" customWidth="1"/>
    <col min="3588" max="3588" width="13.875" style="4" customWidth="1"/>
    <col min="3589" max="3589" width="16.125" style="4" customWidth="1"/>
    <col min="3590" max="3838" width="9" style="4"/>
    <col min="3839" max="3839" width="6.5" style="4" customWidth="1"/>
    <col min="3840" max="3840" width="17.875" style="4" customWidth="1"/>
    <col min="3841" max="3842" width="6" style="4" customWidth="1"/>
    <col min="3843" max="3843" width="61.625" style="4" customWidth="1"/>
    <col min="3844" max="3844" width="13.875" style="4" customWidth="1"/>
    <col min="3845" max="3845" width="16.125" style="4" customWidth="1"/>
    <col min="3846" max="4094" width="9" style="4"/>
    <col min="4095" max="4095" width="6.5" style="4" customWidth="1"/>
    <col min="4096" max="4096" width="17.875" style="4" customWidth="1"/>
    <col min="4097" max="4098" width="6" style="4" customWidth="1"/>
    <col min="4099" max="4099" width="61.625" style="4" customWidth="1"/>
    <col min="4100" max="4100" width="13.875" style="4" customWidth="1"/>
    <col min="4101" max="4101" width="16.125" style="4" customWidth="1"/>
    <col min="4102" max="4350" width="9" style="4"/>
    <col min="4351" max="4351" width="6.5" style="4" customWidth="1"/>
    <col min="4352" max="4352" width="17.875" style="4" customWidth="1"/>
    <col min="4353" max="4354" width="6" style="4" customWidth="1"/>
    <col min="4355" max="4355" width="61.625" style="4" customWidth="1"/>
    <col min="4356" max="4356" width="13.875" style="4" customWidth="1"/>
    <col min="4357" max="4357" width="16.125" style="4" customWidth="1"/>
    <col min="4358" max="4606" width="9" style="4"/>
    <col min="4607" max="4607" width="6.5" style="4" customWidth="1"/>
    <col min="4608" max="4608" width="17.875" style="4" customWidth="1"/>
    <col min="4609" max="4610" width="6" style="4" customWidth="1"/>
    <col min="4611" max="4611" width="61.625" style="4" customWidth="1"/>
    <col min="4612" max="4612" width="13.875" style="4" customWidth="1"/>
    <col min="4613" max="4613" width="16.125" style="4" customWidth="1"/>
    <col min="4614" max="4862" width="9" style="4"/>
    <col min="4863" max="4863" width="6.5" style="4" customWidth="1"/>
    <col min="4864" max="4864" width="17.875" style="4" customWidth="1"/>
    <col min="4865" max="4866" width="6" style="4" customWidth="1"/>
    <col min="4867" max="4867" width="61.625" style="4" customWidth="1"/>
    <col min="4868" max="4868" width="13.875" style="4" customWidth="1"/>
    <col min="4869" max="4869" width="16.125" style="4" customWidth="1"/>
    <col min="4870" max="5118" width="9" style="4"/>
    <col min="5119" max="5119" width="6.5" style="4" customWidth="1"/>
    <col min="5120" max="5120" width="17.875" style="4" customWidth="1"/>
    <col min="5121" max="5122" width="6" style="4" customWidth="1"/>
    <col min="5123" max="5123" width="61.625" style="4" customWidth="1"/>
    <col min="5124" max="5124" width="13.875" style="4" customWidth="1"/>
    <col min="5125" max="5125" width="16.125" style="4" customWidth="1"/>
    <col min="5126" max="5374" width="9" style="4"/>
    <col min="5375" max="5375" width="6.5" style="4" customWidth="1"/>
    <col min="5376" max="5376" width="17.875" style="4" customWidth="1"/>
    <col min="5377" max="5378" width="6" style="4" customWidth="1"/>
    <col min="5379" max="5379" width="61.625" style="4" customWidth="1"/>
    <col min="5380" max="5380" width="13.875" style="4" customWidth="1"/>
    <col min="5381" max="5381" width="16.125" style="4" customWidth="1"/>
    <col min="5382" max="5630" width="9" style="4"/>
    <col min="5631" max="5631" width="6.5" style="4" customWidth="1"/>
    <col min="5632" max="5632" width="17.875" style="4" customWidth="1"/>
    <col min="5633" max="5634" width="6" style="4" customWidth="1"/>
    <col min="5635" max="5635" width="61.625" style="4" customWidth="1"/>
    <col min="5636" max="5636" width="13.875" style="4" customWidth="1"/>
    <col min="5637" max="5637" width="16.125" style="4" customWidth="1"/>
    <col min="5638" max="5886" width="9" style="4"/>
    <col min="5887" max="5887" width="6.5" style="4" customWidth="1"/>
    <col min="5888" max="5888" width="17.875" style="4" customWidth="1"/>
    <col min="5889" max="5890" width="6" style="4" customWidth="1"/>
    <col min="5891" max="5891" width="61.625" style="4" customWidth="1"/>
    <col min="5892" max="5892" width="13.875" style="4" customWidth="1"/>
    <col min="5893" max="5893" width="16.125" style="4" customWidth="1"/>
    <col min="5894" max="6142" width="9" style="4"/>
    <col min="6143" max="6143" width="6.5" style="4" customWidth="1"/>
    <col min="6144" max="6144" width="17.875" style="4" customWidth="1"/>
    <col min="6145" max="6146" width="6" style="4" customWidth="1"/>
    <col min="6147" max="6147" width="61.625" style="4" customWidth="1"/>
    <col min="6148" max="6148" width="13.875" style="4" customWidth="1"/>
    <col min="6149" max="6149" width="16.125" style="4" customWidth="1"/>
    <col min="6150" max="6398" width="9" style="4"/>
    <col min="6399" max="6399" width="6.5" style="4" customWidth="1"/>
    <col min="6400" max="6400" width="17.875" style="4" customWidth="1"/>
    <col min="6401" max="6402" width="6" style="4" customWidth="1"/>
    <col min="6403" max="6403" width="61.625" style="4" customWidth="1"/>
    <col min="6404" max="6404" width="13.875" style="4" customWidth="1"/>
    <col min="6405" max="6405" width="16.125" style="4" customWidth="1"/>
    <col min="6406" max="6654" width="9" style="4"/>
    <col min="6655" max="6655" width="6.5" style="4" customWidth="1"/>
    <col min="6656" max="6656" width="17.875" style="4" customWidth="1"/>
    <col min="6657" max="6658" width="6" style="4" customWidth="1"/>
    <col min="6659" max="6659" width="61.625" style="4" customWidth="1"/>
    <col min="6660" max="6660" width="13.875" style="4" customWidth="1"/>
    <col min="6661" max="6661" width="16.125" style="4" customWidth="1"/>
    <col min="6662" max="6910" width="9" style="4"/>
    <col min="6911" max="6911" width="6.5" style="4" customWidth="1"/>
    <col min="6912" max="6912" width="17.875" style="4" customWidth="1"/>
    <col min="6913" max="6914" width="6" style="4" customWidth="1"/>
    <col min="6915" max="6915" width="61.625" style="4" customWidth="1"/>
    <col min="6916" max="6916" width="13.875" style="4" customWidth="1"/>
    <col min="6917" max="6917" width="16.125" style="4" customWidth="1"/>
    <col min="6918" max="7166" width="9" style="4"/>
    <col min="7167" max="7167" width="6.5" style="4" customWidth="1"/>
    <col min="7168" max="7168" width="17.875" style="4" customWidth="1"/>
    <col min="7169" max="7170" width="6" style="4" customWidth="1"/>
    <col min="7171" max="7171" width="61.625" style="4" customWidth="1"/>
    <col min="7172" max="7172" width="13.875" style="4" customWidth="1"/>
    <col min="7173" max="7173" width="16.125" style="4" customWidth="1"/>
    <col min="7174" max="7422" width="9" style="4"/>
    <col min="7423" max="7423" width="6.5" style="4" customWidth="1"/>
    <col min="7424" max="7424" width="17.875" style="4" customWidth="1"/>
    <col min="7425" max="7426" width="6" style="4" customWidth="1"/>
    <col min="7427" max="7427" width="61.625" style="4" customWidth="1"/>
    <col min="7428" max="7428" width="13.875" style="4" customWidth="1"/>
    <col min="7429" max="7429" width="16.125" style="4" customWidth="1"/>
    <col min="7430" max="7678" width="9" style="4"/>
    <col min="7679" max="7679" width="6.5" style="4" customWidth="1"/>
    <col min="7680" max="7680" width="17.875" style="4" customWidth="1"/>
    <col min="7681" max="7682" width="6" style="4" customWidth="1"/>
    <col min="7683" max="7683" width="61.625" style="4" customWidth="1"/>
    <col min="7684" max="7684" width="13.875" style="4" customWidth="1"/>
    <col min="7685" max="7685" width="16.125" style="4" customWidth="1"/>
    <col min="7686" max="7934" width="9" style="4"/>
    <col min="7935" max="7935" width="6.5" style="4" customWidth="1"/>
    <col min="7936" max="7936" width="17.875" style="4" customWidth="1"/>
    <col min="7937" max="7938" width="6" style="4" customWidth="1"/>
    <col min="7939" max="7939" width="61.625" style="4" customWidth="1"/>
    <col min="7940" max="7940" width="13.875" style="4" customWidth="1"/>
    <col min="7941" max="7941" width="16.125" style="4" customWidth="1"/>
    <col min="7942" max="8190" width="9" style="4"/>
    <col min="8191" max="8191" width="6.5" style="4" customWidth="1"/>
    <col min="8192" max="8192" width="17.875" style="4" customWidth="1"/>
    <col min="8193" max="8194" width="6" style="4" customWidth="1"/>
    <col min="8195" max="8195" width="61.625" style="4" customWidth="1"/>
    <col min="8196" max="8196" width="13.875" style="4" customWidth="1"/>
    <col min="8197" max="8197" width="16.125" style="4" customWidth="1"/>
    <col min="8198" max="8446" width="9" style="4"/>
    <col min="8447" max="8447" width="6.5" style="4" customWidth="1"/>
    <col min="8448" max="8448" width="17.875" style="4" customWidth="1"/>
    <col min="8449" max="8450" width="6" style="4" customWidth="1"/>
    <col min="8451" max="8451" width="61.625" style="4" customWidth="1"/>
    <col min="8452" max="8452" width="13.875" style="4" customWidth="1"/>
    <col min="8453" max="8453" width="16.125" style="4" customWidth="1"/>
    <col min="8454" max="8702" width="9" style="4"/>
    <col min="8703" max="8703" width="6.5" style="4" customWidth="1"/>
    <col min="8704" max="8704" width="17.875" style="4" customWidth="1"/>
    <col min="8705" max="8706" width="6" style="4" customWidth="1"/>
    <col min="8707" max="8707" width="61.625" style="4" customWidth="1"/>
    <col min="8708" max="8708" width="13.875" style="4" customWidth="1"/>
    <col min="8709" max="8709" width="16.125" style="4" customWidth="1"/>
    <col min="8710" max="8958" width="9" style="4"/>
    <col min="8959" max="8959" width="6.5" style="4" customWidth="1"/>
    <col min="8960" max="8960" width="17.875" style="4" customWidth="1"/>
    <col min="8961" max="8962" width="6" style="4" customWidth="1"/>
    <col min="8963" max="8963" width="61.625" style="4" customWidth="1"/>
    <col min="8964" max="8964" width="13.875" style="4" customWidth="1"/>
    <col min="8965" max="8965" width="16.125" style="4" customWidth="1"/>
    <col min="8966" max="9214" width="9" style="4"/>
    <col min="9215" max="9215" width="6.5" style="4" customWidth="1"/>
    <col min="9216" max="9216" width="17.875" style="4" customWidth="1"/>
    <col min="9217" max="9218" width="6" style="4" customWidth="1"/>
    <col min="9219" max="9219" width="61.625" style="4" customWidth="1"/>
    <col min="9220" max="9220" width="13.875" style="4" customWidth="1"/>
    <col min="9221" max="9221" width="16.125" style="4" customWidth="1"/>
    <col min="9222" max="9470" width="9" style="4"/>
    <col min="9471" max="9471" width="6.5" style="4" customWidth="1"/>
    <col min="9472" max="9472" width="17.875" style="4" customWidth="1"/>
    <col min="9473" max="9474" width="6" style="4" customWidth="1"/>
    <col min="9475" max="9475" width="61.625" style="4" customWidth="1"/>
    <col min="9476" max="9476" width="13.875" style="4" customWidth="1"/>
    <col min="9477" max="9477" width="16.125" style="4" customWidth="1"/>
    <col min="9478" max="9726" width="9" style="4"/>
    <col min="9727" max="9727" width="6.5" style="4" customWidth="1"/>
    <col min="9728" max="9728" width="17.875" style="4" customWidth="1"/>
    <col min="9729" max="9730" width="6" style="4" customWidth="1"/>
    <col min="9731" max="9731" width="61.625" style="4" customWidth="1"/>
    <col min="9732" max="9732" width="13.875" style="4" customWidth="1"/>
    <col min="9733" max="9733" width="16.125" style="4" customWidth="1"/>
    <col min="9734" max="9982" width="9" style="4"/>
    <col min="9983" max="9983" width="6.5" style="4" customWidth="1"/>
    <col min="9984" max="9984" width="17.875" style="4" customWidth="1"/>
    <col min="9985" max="9986" width="6" style="4" customWidth="1"/>
    <col min="9987" max="9987" width="61.625" style="4" customWidth="1"/>
    <col min="9988" max="9988" width="13.875" style="4" customWidth="1"/>
    <col min="9989" max="9989" width="16.125" style="4" customWidth="1"/>
    <col min="9990" max="10238" width="9" style="4"/>
    <col min="10239" max="10239" width="6.5" style="4" customWidth="1"/>
    <col min="10240" max="10240" width="17.875" style="4" customWidth="1"/>
    <col min="10241" max="10242" width="6" style="4" customWidth="1"/>
    <col min="10243" max="10243" width="61.625" style="4" customWidth="1"/>
    <col min="10244" max="10244" width="13.875" style="4" customWidth="1"/>
    <col min="10245" max="10245" width="16.125" style="4" customWidth="1"/>
    <col min="10246" max="10494" width="9" style="4"/>
    <col min="10495" max="10495" width="6.5" style="4" customWidth="1"/>
    <col min="10496" max="10496" width="17.875" style="4" customWidth="1"/>
    <col min="10497" max="10498" width="6" style="4" customWidth="1"/>
    <col min="10499" max="10499" width="61.625" style="4" customWidth="1"/>
    <col min="10500" max="10500" width="13.875" style="4" customWidth="1"/>
    <col min="10501" max="10501" width="16.125" style="4" customWidth="1"/>
    <col min="10502" max="10750" width="9" style="4"/>
    <col min="10751" max="10751" width="6.5" style="4" customWidth="1"/>
    <col min="10752" max="10752" width="17.875" style="4" customWidth="1"/>
    <col min="10753" max="10754" width="6" style="4" customWidth="1"/>
    <col min="10755" max="10755" width="61.625" style="4" customWidth="1"/>
    <col min="10756" max="10756" width="13.875" style="4" customWidth="1"/>
    <col min="10757" max="10757" width="16.125" style="4" customWidth="1"/>
    <col min="10758" max="11006" width="9" style="4"/>
    <col min="11007" max="11007" width="6.5" style="4" customWidth="1"/>
    <col min="11008" max="11008" width="17.875" style="4" customWidth="1"/>
    <col min="11009" max="11010" width="6" style="4" customWidth="1"/>
    <col min="11011" max="11011" width="61.625" style="4" customWidth="1"/>
    <col min="11012" max="11012" width="13.875" style="4" customWidth="1"/>
    <col min="11013" max="11013" width="16.125" style="4" customWidth="1"/>
    <col min="11014" max="11262" width="9" style="4"/>
    <col min="11263" max="11263" width="6.5" style="4" customWidth="1"/>
    <col min="11264" max="11264" width="17.875" style="4" customWidth="1"/>
    <col min="11265" max="11266" width="6" style="4" customWidth="1"/>
    <col min="11267" max="11267" width="61.625" style="4" customWidth="1"/>
    <col min="11268" max="11268" width="13.875" style="4" customWidth="1"/>
    <col min="11269" max="11269" width="16.125" style="4" customWidth="1"/>
    <col min="11270" max="11518" width="9" style="4"/>
    <col min="11519" max="11519" width="6.5" style="4" customWidth="1"/>
    <col min="11520" max="11520" width="17.875" style="4" customWidth="1"/>
    <col min="11521" max="11522" width="6" style="4" customWidth="1"/>
    <col min="11523" max="11523" width="61.625" style="4" customWidth="1"/>
    <col min="11524" max="11524" width="13.875" style="4" customWidth="1"/>
    <col min="11525" max="11525" width="16.125" style="4" customWidth="1"/>
    <col min="11526" max="11774" width="9" style="4"/>
    <col min="11775" max="11775" width="6.5" style="4" customWidth="1"/>
    <col min="11776" max="11776" width="17.875" style="4" customWidth="1"/>
    <col min="11777" max="11778" width="6" style="4" customWidth="1"/>
    <col min="11779" max="11779" width="61.625" style="4" customWidth="1"/>
    <col min="11780" max="11780" width="13.875" style="4" customWidth="1"/>
    <col min="11781" max="11781" width="16.125" style="4" customWidth="1"/>
    <col min="11782" max="12030" width="9" style="4"/>
    <col min="12031" max="12031" width="6.5" style="4" customWidth="1"/>
    <col min="12032" max="12032" width="17.875" style="4" customWidth="1"/>
    <col min="12033" max="12034" width="6" style="4" customWidth="1"/>
    <col min="12035" max="12035" width="61.625" style="4" customWidth="1"/>
    <col min="12036" max="12036" width="13.875" style="4" customWidth="1"/>
    <col min="12037" max="12037" width="16.125" style="4" customWidth="1"/>
    <col min="12038" max="12286" width="9" style="4"/>
    <col min="12287" max="12287" width="6.5" style="4" customWidth="1"/>
    <col min="12288" max="12288" width="17.875" style="4" customWidth="1"/>
    <col min="12289" max="12290" width="6" style="4" customWidth="1"/>
    <col min="12291" max="12291" width="61.625" style="4" customWidth="1"/>
    <col min="12292" max="12292" width="13.875" style="4" customWidth="1"/>
    <col min="12293" max="12293" width="16.125" style="4" customWidth="1"/>
    <col min="12294" max="12542" width="9" style="4"/>
    <col min="12543" max="12543" width="6.5" style="4" customWidth="1"/>
    <col min="12544" max="12544" width="17.875" style="4" customWidth="1"/>
    <col min="12545" max="12546" width="6" style="4" customWidth="1"/>
    <col min="12547" max="12547" width="61.625" style="4" customWidth="1"/>
    <col min="12548" max="12548" width="13.875" style="4" customWidth="1"/>
    <col min="12549" max="12549" width="16.125" style="4" customWidth="1"/>
    <col min="12550" max="12798" width="9" style="4"/>
    <col min="12799" max="12799" width="6.5" style="4" customWidth="1"/>
    <col min="12800" max="12800" width="17.875" style="4" customWidth="1"/>
    <col min="12801" max="12802" width="6" style="4" customWidth="1"/>
    <col min="12803" max="12803" width="61.625" style="4" customWidth="1"/>
    <col min="12804" max="12804" width="13.875" style="4" customWidth="1"/>
    <col min="12805" max="12805" width="16.125" style="4" customWidth="1"/>
    <col min="12806" max="13054" width="9" style="4"/>
    <col min="13055" max="13055" width="6.5" style="4" customWidth="1"/>
    <col min="13056" max="13056" width="17.875" style="4" customWidth="1"/>
    <col min="13057" max="13058" width="6" style="4" customWidth="1"/>
    <col min="13059" max="13059" width="61.625" style="4" customWidth="1"/>
    <col min="13060" max="13060" width="13.875" style="4" customWidth="1"/>
    <col min="13061" max="13061" width="16.125" style="4" customWidth="1"/>
    <col min="13062" max="13310" width="9" style="4"/>
    <col min="13311" max="13311" width="6.5" style="4" customWidth="1"/>
    <col min="13312" max="13312" width="17.875" style="4" customWidth="1"/>
    <col min="13313" max="13314" width="6" style="4" customWidth="1"/>
    <col min="13315" max="13315" width="61.625" style="4" customWidth="1"/>
    <col min="13316" max="13316" width="13.875" style="4" customWidth="1"/>
    <col min="13317" max="13317" width="16.125" style="4" customWidth="1"/>
    <col min="13318" max="13566" width="9" style="4"/>
    <col min="13567" max="13567" width="6.5" style="4" customWidth="1"/>
    <col min="13568" max="13568" width="17.875" style="4" customWidth="1"/>
    <col min="13569" max="13570" width="6" style="4" customWidth="1"/>
    <col min="13571" max="13571" width="61.625" style="4" customWidth="1"/>
    <col min="13572" max="13572" width="13.875" style="4" customWidth="1"/>
    <col min="13573" max="13573" width="16.125" style="4" customWidth="1"/>
    <col min="13574" max="13822" width="9" style="4"/>
    <col min="13823" max="13823" width="6.5" style="4" customWidth="1"/>
    <col min="13824" max="13824" width="17.875" style="4" customWidth="1"/>
    <col min="13825" max="13826" width="6" style="4" customWidth="1"/>
    <col min="13827" max="13827" width="61.625" style="4" customWidth="1"/>
    <col min="13828" max="13828" width="13.875" style="4" customWidth="1"/>
    <col min="13829" max="13829" width="16.125" style="4" customWidth="1"/>
    <col min="13830" max="14078" width="9" style="4"/>
    <col min="14079" max="14079" width="6.5" style="4" customWidth="1"/>
    <col min="14080" max="14080" width="17.875" style="4" customWidth="1"/>
    <col min="14081" max="14082" width="6" style="4" customWidth="1"/>
    <col min="14083" max="14083" width="61.625" style="4" customWidth="1"/>
    <col min="14084" max="14084" width="13.875" style="4" customWidth="1"/>
    <col min="14085" max="14085" width="16.125" style="4" customWidth="1"/>
    <col min="14086" max="14334" width="9" style="4"/>
    <col min="14335" max="14335" width="6.5" style="4" customWidth="1"/>
    <col min="14336" max="14336" width="17.875" style="4" customWidth="1"/>
    <col min="14337" max="14338" width="6" style="4" customWidth="1"/>
    <col min="14339" max="14339" width="61.625" style="4" customWidth="1"/>
    <col min="14340" max="14340" width="13.875" style="4" customWidth="1"/>
    <col min="14341" max="14341" width="16.125" style="4" customWidth="1"/>
    <col min="14342" max="14590" width="9" style="4"/>
    <col min="14591" max="14591" width="6.5" style="4" customWidth="1"/>
    <col min="14592" max="14592" width="17.875" style="4" customWidth="1"/>
    <col min="14593" max="14594" width="6" style="4" customWidth="1"/>
    <col min="14595" max="14595" width="61.625" style="4" customWidth="1"/>
    <col min="14596" max="14596" width="13.875" style="4" customWidth="1"/>
    <col min="14597" max="14597" width="16.125" style="4" customWidth="1"/>
    <col min="14598" max="14846" width="9" style="4"/>
    <col min="14847" max="14847" width="6.5" style="4" customWidth="1"/>
    <col min="14848" max="14848" width="17.875" style="4" customWidth="1"/>
    <col min="14849" max="14850" width="6" style="4" customWidth="1"/>
    <col min="14851" max="14851" width="61.625" style="4" customWidth="1"/>
    <col min="14852" max="14852" width="13.875" style="4" customWidth="1"/>
    <col min="14853" max="14853" width="16.125" style="4" customWidth="1"/>
    <col min="14854" max="15102" width="9" style="4"/>
    <col min="15103" max="15103" width="6.5" style="4" customWidth="1"/>
    <col min="15104" max="15104" width="17.875" style="4" customWidth="1"/>
    <col min="15105" max="15106" width="6" style="4" customWidth="1"/>
    <col min="15107" max="15107" width="61.625" style="4" customWidth="1"/>
    <col min="15108" max="15108" width="13.875" style="4" customWidth="1"/>
    <col min="15109" max="15109" width="16.125" style="4" customWidth="1"/>
    <col min="15110" max="15358" width="9" style="4"/>
    <col min="15359" max="15359" width="6.5" style="4" customWidth="1"/>
    <col min="15360" max="15360" width="17.875" style="4" customWidth="1"/>
    <col min="15361" max="15362" width="6" style="4" customWidth="1"/>
    <col min="15363" max="15363" width="61.625" style="4" customWidth="1"/>
    <col min="15364" max="15364" width="13.875" style="4" customWidth="1"/>
    <col min="15365" max="15365" width="16.125" style="4" customWidth="1"/>
    <col min="15366" max="15614" width="9" style="4"/>
    <col min="15615" max="15615" width="6.5" style="4" customWidth="1"/>
    <col min="15616" max="15616" width="17.875" style="4" customWidth="1"/>
    <col min="15617" max="15618" width="6" style="4" customWidth="1"/>
    <col min="15619" max="15619" width="61.625" style="4" customWidth="1"/>
    <col min="15620" max="15620" width="13.875" style="4" customWidth="1"/>
    <col min="15621" max="15621" width="16.125" style="4" customWidth="1"/>
    <col min="15622" max="15870" width="9" style="4"/>
    <col min="15871" max="15871" width="6.5" style="4" customWidth="1"/>
    <col min="15872" max="15872" width="17.875" style="4" customWidth="1"/>
    <col min="15873" max="15874" width="6" style="4" customWidth="1"/>
    <col min="15875" max="15875" width="61.625" style="4" customWidth="1"/>
    <col min="15876" max="15876" width="13.875" style="4" customWidth="1"/>
    <col min="15877" max="15877" width="16.125" style="4" customWidth="1"/>
    <col min="15878" max="16126" width="9" style="4"/>
    <col min="16127" max="16127" width="6.5" style="4" customWidth="1"/>
    <col min="16128" max="16128" width="17.875" style="4" customWidth="1"/>
    <col min="16129" max="16130" width="6" style="4" customWidth="1"/>
    <col min="16131" max="16131" width="61.625" style="4" customWidth="1"/>
    <col min="16132" max="16132" width="13.875" style="4" customWidth="1"/>
    <col min="16133" max="16133" width="16.125" style="4" customWidth="1"/>
    <col min="16134" max="16384" width="9" style="4"/>
  </cols>
  <sheetData>
    <row r="1" spans="1:10">
      <c r="A1" s="280" t="s">
        <v>209</v>
      </c>
      <c r="B1" s="280"/>
    </row>
    <row r="2" spans="1:10" s="1" customFormat="1" ht="24">
      <c r="A2" s="282" t="s">
        <v>224</v>
      </c>
      <c r="B2" s="282"/>
      <c r="C2" s="282"/>
      <c r="D2" s="282"/>
      <c r="E2" s="282"/>
      <c r="F2" s="282"/>
      <c r="G2" s="282"/>
      <c r="H2" s="282"/>
      <c r="I2" s="282"/>
      <c r="J2" s="78"/>
    </row>
    <row r="3" spans="1:10" s="204" customFormat="1" ht="37.5" customHeight="1">
      <c r="A3" s="202" t="s">
        <v>1</v>
      </c>
      <c r="B3" s="202" t="s">
        <v>210</v>
      </c>
      <c r="C3" s="202" t="s">
        <v>211</v>
      </c>
      <c r="D3" s="203" t="s">
        <v>6</v>
      </c>
      <c r="E3" s="203" t="s">
        <v>7</v>
      </c>
      <c r="F3" s="202" t="s">
        <v>380</v>
      </c>
      <c r="G3" s="202" t="s">
        <v>192</v>
      </c>
      <c r="H3" s="202" t="s">
        <v>213</v>
      </c>
      <c r="I3" s="202" t="s">
        <v>225</v>
      </c>
      <c r="J3" s="205" t="s">
        <v>207</v>
      </c>
    </row>
    <row r="4" spans="1:10" ht="30" customHeight="1">
      <c r="A4" s="298">
        <v>5</v>
      </c>
      <c r="B4" s="300" t="s">
        <v>226</v>
      </c>
      <c r="C4" s="93" t="s">
        <v>218</v>
      </c>
      <c r="D4" s="59">
        <v>5</v>
      </c>
      <c r="E4" s="60" t="s">
        <v>432</v>
      </c>
      <c r="F4" s="9" t="s">
        <v>87</v>
      </c>
      <c r="G4" s="5"/>
      <c r="H4" s="66"/>
      <c r="I4" s="66"/>
      <c r="J4" s="224"/>
    </row>
    <row r="5" spans="1:10" s="81" customFormat="1" ht="60" customHeight="1">
      <c r="A5" s="299"/>
      <c r="B5" s="301"/>
      <c r="C5" s="67" t="s">
        <v>356</v>
      </c>
      <c r="D5" s="67">
        <v>5</v>
      </c>
      <c r="E5" s="88" t="s">
        <v>383</v>
      </c>
      <c r="F5" s="67" t="s">
        <v>69</v>
      </c>
      <c r="G5" s="9"/>
      <c r="H5" s="229"/>
      <c r="I5" s="229"/>
      <c r="J5" s="231"/>
    </row>
    <row r="6" spans="1:10" s="81" customFormat="1" ht="102" customHeight="1">
      <c r="A6" s="299"/>
      <c r="B6" s="301"/>
      <c r="C6" s="208" t="s">
        <v>401</v>
      </c>
      <c r="D6" s="225">
        <v>2</v>
      </c>
      <c r="E6" s="96" t="s">
        <v>438</v>
      </c>
      <c r="F6" s="175" t="s">
        <v>87</v>
      </c>
      <c r="G6" s="175"/>
      <c r="H6" s="175"/>
      <c r="I6" s="175"/>
      <c r="J6" s="79"/>
    </row>
    <row r="7" spans="1:10" s="81" customFormat="1" ht="34.5" customHeight="1">
      <c r="A7" s="299"/>
      <c r="B7" s="301"/>
      <c r="C7" s="208" t="s">
        <v>427</v>
      </c>
      <c r="D7" s="67">
        <v>2</v>
      </c>
      <c r="E7" s="96" t="s">
        <v>414</v>
      </c>
      <c r="F7" s="94" t="s">
        <v>197</v>
      </c>
      <c r="G7" s="210"/>
      <c r="H7" s="210"/>
      <c r="I7" s="210"/>
      <c r="J7" s="225"/>
    </row>
    <row r="8" spans="1:10" s="81" customFormat="1" ht="34.5" customHeight="1">
      <c r="A8" s="299"/>
      <c r="B8" s="301"/>
      <c r="C8" s="208" t="s">
        <v>428</v>
      </c>
      <c r="D8" s="67">
        <v>2</v>
      </c>
      <c r="E8" s="96" t="s">
        <v>415</v>
      </c>
      <c r="F8" s="94" t="s">
        <v>197</v>
      </c>
      <c r="G8" s="210"/>
      <c r="H8" s="210"/>
      <c r="I8" s="210"/>
      <c r="J8" s="225"/>
    </row>
    <row r="9" spans="1:10" s="81" customFormat="1" ht="40.5" customHeight="1">
      <c r="A9" s="299"/>
      <c r="B9" s="301"/>
      <c r="C9" s="208" t="s">
        <v>429</v>
      </c>
      <c r="D9" s="67">
        <v>2</v>
      </c>
      <c r="E9" s="96" t="s">
        <v>416</v>
      </c>
      <c r="F9" s="94" t="s">
        <v>197</v>
      </c>
      <c r="G9" s="210"/>
      <c r="H9" s="210"/>
      <c r="I9" s="210"/>
      <c r="J9" s="225"/>
    </row>
    <row r="10" spans="1:10" s="81" customFormat="1" ht="37.5" customHeight="1">
      <c r="A10" s="299"/>
      <c r="B10" s="301"/>
      <c r="C10" s="67" t="s">
        <v>374</v>
      </c>
      <c r="D10" s="67">
        <v>2</v>
      </c>
      <c r="E10" s="96" t="s">
        <v>375</v>
      </c>
      <c r="F10" s="67" t="s">
        <v>382</v>
      </c>
      <c r="G10" s="9"/>
      <c r="H10" s="9"/>
      <c r="I10" s="79"/>
      <c r="J10" s="225"/>
    </row>
    <row r="11" spans="1:10" ht="45" customHeight="1">
      <c r="A11" s="299"/>
      <c r="B11" s="301"/>
      <c r="C11" s="302" t="s">
        <v>227</v>
      </c>
      <c r="D11" s="283">
        <v>25</v>
      </c>
      <c r="E11" s="61" t="s">
        <v>354</v>
      </c>
      <c r="F11" s="94" t="s">
        <v>197</v>
      </c>
      <c r="G11" s="62" t="s">
        <v>229</v>
      </c>
      <c r="H11" s="232"/>
      <c r="I11" s="231"/>
      <c r="J11" s="283"/>
    </row>
    <row r="12" spans="1:10" ht="53.25" customHeight="1">
      <c r="A12" s="299"/>
      <c r="B12" s="301"/>
      <c r="C12" s="303"/>
      <c r="D12" s="284"/>
      <c r="E12" s="164" t="s">
        <v>340</v>
      </c>
      <c r="F12" s="94" t="s">
        <v>197</v>
      </c>
      <c r="G12" s="62" t="s">
        <v>230</v>
      </c>
      <c r="H12" s="232"/>
      <c r="I12" s="233"/>
      <c r="J12" s="284"/>
    </row>
    <row r="13" spans="1:10" ht="37.5" customHeight="1">
      <c r="A13" s="299"/>
      <c r="B13" s="301"/>
      <c r="C13" s="303"/>
      <c r="D13" s="284"/>
      <c r="E13" s="164" t="s">
        <v>378</v>
      </c>
      <c r="F13" s="94" t="s">
        <v>197</v>
      </c>
      <c r="G13" s="62"/>
      <c r="H13" s="233"/>
      <c r="I13" s="233"/>
      <c r="J13" s="284"/>
    </row>
    <row r="14" spans="1:10" ht="42.75" customHeight="1">
      <c r="A14" s="299"/>
      <c r="B14" s="301"/>
      <c r="C14" s="303"/>
      <c r="D14" s="285"/>
      <c r="E14" s="95" t="s">
        <v>231</v>
      </c>
      <c r="F14" s="94" t="s">
        <v>197</v>
      </c>
      <c r="G14" s="62" t="s">
        <v>232</v>
      </c>
      <c r="H14" s="234"/>
      <c r="I14" s="233"/>
      <c r="J14" s="285"/>
    </row>
    <row r="15" spans="1:10" ht="42.75" customHeight="1">
      <c r="A15" s="299"/>
      <c r="B15" s="301"/>
      <c r="C15" s="303"/>
      <c r="D15" s="175">
        <v>15</v>
      </c>
      <c r="E15" s="95" t="s">
        <v>236</v>
      </c>
      <c r="F15" s="94" t="s">
        <v>197</v>
      </c>
      <c r="G15" s="62"/>
      <c r="H15" s="234"/>
      <c r="I15" s="233"/>
      <c r="J15" s="226"/>
    </row>
    <row r="16" spans="1:10" ht="33" customHeight="1">
      <c r="A16" s="299"/>
      <c r="B16" s="301"/>
      <c r="C16" s="303"/>
      <c r="D16" s="296">
        <v>10</v>
      </c>
      <c r="E16" s="95" t="s">
        <v>234</v>
      </c>
      <c r="F16" s="94" t="s">
        <v>197</v>
      </c>
      <c r="G16" s="62"/>
      <c r="H16" s="234"/>
      <c r="I16" s="233"/>
      <c r="J16" s="296"/>
    </row>
    <row r="17" spans="1:11" ht="37.5" customHeight="1">
      <c r="A17" s="299"/>
      <c r="B17" s="301"/>
      <c r="C17" s="303"/>
      <c r="D17" s="297"/>
      <c r="E17" s="173" t="s">
        <v>355</v>
      </c>
      <c r="F17" s="94" t="s">
        <v>197</v>
      </c>
      <c r="G17" s="62"/>
      <c r="H17" s="233"/>
      <c r="I17" s="233"/>
      <c r="J17" s="297"/>
    </row>
    <row r="18" spans="1:11" ht="33.75" customHeight="1">
      <c r="A18" s="292" t="s">
        <v>216</v>
      </c>
      <c r="B18" s="293"/>
      <c r="C18" s="294"/>
      <c r="D18" s="209">
        <f>SUM(D4:D17)</f>
        <v>70</v>
      </c>
      <c r="E18" s="217"/>
      <c r="F18" s="217"/>
      <c r="G18" s="217"/>
      <c r="H18" s="217"/>
      <c r="I18" s="216"/>
      <c r="J18" s="209"/>
      <c r="K18" s="235"/>
    </row>
    <row r="19" spans="1:11" ht="33.75" customHeight="1">
      <c r="A19" s="295" t="s">
        <v>430</v>
      </c>
      <c r="B19" s="295"/>
      <c r="C19" s="295"/>
      <c r="D19" s="295"/>
      <c r="E19" s="295"/>
      <c r="F19" s="295"/>
      <c r="G19" s="295"/>
      <c r="H19" s="295"/>
      <c r="I19" s="295"/>
      <c r="J19" s="295"/>
    </row>
    <row r="20" spans="1:11" ht="31.5" customHeight="1">
      <c r="A20" s="215"/>
      <c r="B20" s="215"/>
      <c r="C20" s="215"/>
      <c r="D20" s="215" t="s">
        <v>208</v>
      </c>
      <c r="E20" s="215"/>
      <c r="F20" s="215"/>
      <c r="G20" s="215"/>
      <c r="H20" s="215"/>
      <c r="J20" s="2"/>
    </row>
    <row r="22" spans="1:11">
      <c r="A22" s="4"/>
      <c r="B22" s="4"/>
      <c r="C22" s="4"/>
      <c r="D22" s="4"/>
      <c r="F22" s="4"/>
      <c r="G22" s="4"/>
      <c r="H22" s="4"/>
      <c r="I22" s="4"/>
    </row>
  </sheetData>
  <mergeCells count="11">
    <mergeCell ref="A1:B1"/>
    <mergeCell ref="A18:C18"/>
    <mergeCell ref="A19:J19"/>
    <mergeCell ref="J11:J14"/>
    <mergeCell ref="J16:J17"/>
    <mergeCell ref="A2:I2"/>
    <mergeCell ref="A4:A17"/>
    <mergeCell ref="B4:B17"/>
    <mergeCell ref="C11:C17"/>
    <mergeCell ref="D11:D14"/>
    <mergeCell ref="D16:D17"/>
  </mergeCells>
  <phoneticPr fontId="42" type="noConversion"/>
  <printOptions horizontalCentered="1" verticalCentered="1"/>
  <pageMargins left="0.39370078740157483" right="0.39370078740157483" top="0.11811023622047245" bottom="0.11811023622047245" header="0" footer="0"/>
  <pageSetup paperSize="9" scale="64" orientation="landscape" r:id="rId1"/>
  <headerFooter>
    <oddFooter>&amp;C第&amp;P页 共&amp;N页</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L9"/>
  <sheetViews>
    <sheetView zoomScale="110" zoomScaleNormal="110" workbookViewId="0">
      <pane xSplit="2" ySplit="3" topLeftCell="C4" activePane="bottomRight" state="frozen"/>
      <selection pane="topRight"/>
      <selection pane="bottomLeft"/>
      <selection pane="bottomRight" activeCell="H4" sqref="H4:K8"/>
    </sheetView>
  </sheetViews>
  <sheetFormatPr defaultColWidth="9" defaultRowHeight="14.25"/>
  <cols>
    <col min="1" max="1" width="6.5" style="2" customWidth="1"/>
    <col min="2" max="2" width="7.5" style="3" customWidth="1"/>
    <col min="3" max="3" width="8.125" style="3" customWidth="1"/>
    <col min="4" max="4" width="6.25" style="2" customWidth="1"/>
    <col min="5" max="5" width="58" style="4" customWidth="1"/>
    <col min="6" max="6" width="13.625" style="2" customWidth="1"/>
    <col min="7" max="7" width="11.75" style="2" customWidth="1"/>
    <col min="8" max="8" width="13.625" style="2" customWidth="1"/>
    <col min="9" max="9" width="10.125" style="2" customWidth="1"/>
    <col min="10" max="10" width="9" style="2"/>
    <col min="11" max="258" width="9" style="4"/>
    <col min="259" max="259" width="6.5" style="4" customWidth="1"/>
    <col min="260" max="260" width="17.875" style="4" customWidth="1"/>
    <col min="261" max="262" width="6" style="4" customWidth="1"/>
    <col min="263" max="263" width="61.625" style="4" customWidth="1"/>
    <col min="264" max="264" width="13.875" style="4" customWidth="1"/>
    <col min="265" max="265" width="16.125" style="4" customWidth="1"/>
    <col min="266" max="514" width="9" style="4"/>
    <col min="515" max="515" width="6.5" style="4" customWidth="1"/>
    <col min="516" max="516" width="17.875" style="4" customWidth="1"/>
    <col min="517" max="518" width="6" style="4" customWidth="1"/>
    <col min="519" max="519" width="61.625" style="4" customWidth="1"/>
    <col min="520" max="520" width="13.875" style="4" customWidth="1"/>
    <col min="521" max="521" width="16.125" style="4" customWidth="1"/>
    <col min="522" max="770" width="9" style="4"/>
    <col min="771" max="771" width="6.5" style="4" customWidth="1"/>
    <col min="772" max="772" width="17.875" style="4" customWidth="1"/>
    <col min="773" max="774" width="6" style="4" customWidth="1"/>
    <col min="775" max="775" width="61.625" style="4" customWidth="1"/>
    <col min="776" max="776" width="13.875" style="4" customWidth="1"/>
    <col min="777" max="777" width="16.125" style="4" customWidth="1"/>
    <col min="778" max="1026" width="9" style="4"/>
    <col min="1027" max="1027" width="6.5" style="4" customWidth="1"/>
    <col min="1028" max="1028" width="17.875" style="4" customWidth="1"/>
    <col min="1029" max="1030" width="6" style="4" customWidth="1"/>
    <col min="1031" max="1031" width="61.625" style="4" customWidth="1"/>
    <col min="1032" max="1032" width="13.875" style="4" customWidth="1"/>
    <col min="1033" max="1033" width="16.125" style="4" customWidth="1"/>
    <col min="1034" max="1282" width="9" style="4"/>
    <col min="1283" max="1283" width="6.5" style="4" customWidth="1"/>
    <col min="1284" max="1284" width="17.875" style="4" customWidth="1"/>
    <col min="1285" max="1286" width="6" style="4" customWidth="1"/>
    <col min="1287" max="1287" width="61.625" style="4" customWidth="1"/>
    <col min="1288" max="1288" width="13.875" style="4" customWidth="1"/>
    <col min="1289" max="1289" width="16.125" style="4" customWidth="1"/>
    <col min="1290" max="1538" width="9" style="4"/>
    <col min="1539" max="1539" width="6.5" style="4" customWidth="1"/>
    <col min="1540" max="1540" width="17.875" style="4" customWidth="1"/>
    <col min="1541" max="1542" width="6" style="4" customWidth="1"/>
    <col min="1543" max="1543" width="61.625" style="4" customWidth="1"/>
    <col min="1544" max="1544" width="13.875" style="4" customWidth="1"/>
    <col min="1545" max="1545" width="16.125" style="4" customWidth="1"/>
    <col min="1546" max="1794" width="9" style="4"/>
    <col min="1795" max="1795" width="6.5" style="4" customWidth="1"/>
    <col min="1796" max="1796" width="17.875" style="4" customWidth="1"/>
    <col min="1797" max="1798" width="6" style="4" customWidth="1"/>
    <col min="1799" max="1799" width="61.625" style="4" customWidth="1"/>
    <col min="1800" max="1800" width="13.875" style="4" customWidth="1"/>
    <col min="1801" max="1801" width="16.125" style="4" customWidth="1"/>
    <col min="1802" max="2050" width="9" style="4"/>
    <col min="2051" max="2051" width="6.5" style="4" customWidth="1"/>
    <col min="2052" max="2052" width="17.875" style="4" customWidth="1"/>
    <col min="2053" max="2054" width="6" style="4" customWidth="1"/>
    <col min="2055" max="2055" width="61.625" style="4" customWidth="1"/>
    <col min="2056" max="2056" width="13.875" style="4" customWidth="1"/>
    <col min="2057" max="2057" width="16.125" style="4" customWidth="1"/>
    <col min="2058" max="2306" width="9" style="4"/>
    <col min="2307" max="2307" width="6.5" style="4" customWidth="1"/>
    <col min="2308" max="2308" width="17.875" style="4" customWidth="1"/>
    <col min="2309" max="2310" width="6" style="4" customWidth="1"/>
    <col min="2311" max="2311" width="61.625" style="4" customWidth="1"/>
    <col min="2312" max="2312" width="13.875" style="4" customWidth="1"/>
    <col min="2313" max="2313" width="16.125" style="4" customWidth="1"/>
    <col min="2314" max="2562" width="9" style="4"/>
    <col min="2563" max="2563" width="6.5" style="4" customWidth="1"/>
    <col min="2564" max="2564" width="17.875" style="4" customWidth="1"/>
    <col min="2565" max="2566" width="6" style="4" customWidth="1"/>
    <col min="2567" max="2567" width="61.625" style="4" customWidth="1"/>
    <col min="2568" max="2568" width="13.875" style="4" customWidth="1"/>
    <col min="2569" max="2569" width="16.125" style="4" customWidth="1"/>
    <col min="2570" max="2818" width="9" style="4"/>
    <col min="2819" max="2819" width="6.5" style="4" customWidth="1"/>
    <col min="2820" max="2820" width="17.875" style="4" customWidth="1"/>
    <col min="2821" max="2822" width="6" style="4" customWidth="1"/>
    <col min="2823" max="2823" width="61.625" style="4" customWidth="1"/>
    <col min="2824" max="2824" width="13.875" style="4" customWidth="1"/>
    <col min="2825" max="2825" width="16.125" style="4" customWidth="1"/>
    <col min="2826" max="3074" width="9" style="4"/>
    <col min="3075" max="3075" width="6.5" style="4" customWidth="1"/>
    <col min="3076" max="3076" width="17.875" style="4" customWidth="1"/>
    <col min="3077" max="3078" width="6" style="4" customWidth="1"/>
    <col min="3079" max="3079" width="61.625" style="4" customWidth="1"/>
    <col min="3080" max="3080" width="13.875" style="4" customWidth="1"/>
    <col min="3081" max="3081" width="16.125" style="4" customWidth="1"/>
    <col min="3082" max="3330" width="9" style="4"/>
    <col min="3331" max="3331" width="6.5" style="4" customWidth="1"/>
    <col min="3332" max="3332" width="17.875" style="4" customWidth="1"/>
    <col min="3333" max="3334" width="6" style="4" customWidth="1"/>
    <col min="3335" max="3335" width="61.625" style="4" customWidth="1"/>
    <col min="3336" max="3336" width="13.875" style="4" customWidth="1"/>
    <col min="3337" max="3337" width="16.125" style="4" customWidth="1"/>
    <col min="3338" max="3586" width="9" style="4"/>
    <col min="3587" max="3587" width="6.5" style="4" customWidth="1"/>
    <col min="3588" max="3588" width="17.875" style="4" customWidth="1"/>
    <col min="3589" max="3590" width="6" style="4" customWidth="1"/>
    <col min="3591" max="3591" width="61.625" style="4" customWidth="1"/>
    <col min="3592" max="3592" width="13.875" style="4" customWidth="1"/>
    <col min="3593" max="3593" width="16.125" style="4" customWidth="1"/>
    <col min="3594" max="3842" width="9" style="4"/>
    <col min="3843" max="3843" width="6.5" style="4" customWidth="1"/>
    <col min="3844" max="3844" width="17.875" style="4" customWidth="1"/>
    <col min="3845" max="3846" width="6" style="4" customWidth="1"/>
    <col min="3847" max="3847" width="61.625" style="4" customWidth="1"/>
    <col min="3848" max="3848" width="13.875" style="4" customWidth="1"/>
    <col min="3849" max="3849" width="16.125" style="4" customWidth="1"/>
    <col min="3850" max="4098" width="9" style="4"/>
    <col min="4099" max="4099" width="6.5" style="4" customWidth="1"/>
    <col min="4100" max="4100" width="17.875" style="4" customWidth="1"/>
    <col min="4101" max="4102" width="6" style="4" customWidth="1"/>
    <col min="4103" max="4103" width="61.625" style="4" customWidth="1"/>
    <col min="4104" max="4104" width="13.875" style="4" customWidth="1"/>
    <col min="4105" max="4105" width="16.125" style="4" customWidth="1"/>
    <col min="4106" max="4354" width="9" style="4"/>
    <col min="4355" max="4355" width="6.5" style="4" customWidth="1"/>
    <col min="4356" max="4356" width="17.875" style="4" customWidth="1"/>
    <col min="4357" max="4358" width="6" style="4" customWidth="1"/>
    <col min="4359" max="4359" width="61.625" style="4" customWidth="1"/>
    <col min="4360" max="4360" width="13.875" style="4" customWidth="1"/>
    <col min="4361" max="4361" width="16.125" style="4" customWidth="1"/>
    <col min="4362" max="4610" width="9" style="4"/>
    <col min="4611" max="4611" width="6.5" style="4" customWidth="1"/>
    <col min="4612" max="4612" width="17.875" style="4" customWidth="1"/>
    <col min="4613" max="4614" width="6" style="4" customWidth="1"/>
    <col min="4615" max="4615" width="61.625" style="4" customWidth="1"/>
    <col min="4616" max="4616" width="13.875" style="4" customWidth="1"/>
    <col min="4617" max="4617" width="16.125" style="4" customWidth="1"/>
    <col min="4618" max="4866" width="9" style="4"/>
    <col min="4867" max="4867" width="6.5" style="4" customWidth="1"/>
    <col min="4868" max="4868" width="17.875" style="4" customWidth="1"/>
    <col min="4869" max="4870" width="6" style="4" customWidth="1"/>
    <col min="4871" max="4871" width="61.625" style="4" customWidth="1"/>
    <col min="4872" max="4872" width="13.875" style="4" customWidth="1"/>
    <col min="4873" max="4873" width="16.125" style="4" customWidth="1"/>
    <col min="4874" max="5122" width="9" style="4"/>
    <col min="5123" max="5123" width="6.5" style="4" customWidth="1"/>
    <col min="5124" max="5124" width="17.875" style="4" customWidth="1"/>
    <col min="5125" max="5126" width="6" style="4" customWidth="1"/>
    <col min="5127" max="5127" width="61.625" style="4" customWidth="1"/>
    <col min="5128" max="5128" width="13.875" style="4" customWidth="1"/>
    <col min="5129" max="5129" width="16.125" style="4" customWidth="1"/>
    <col min="5130" max="5378" width="9" style="4"/>
    <col min="5379" max="5379" width="6.5" style="4" customWidth="1"/>
    <col min="5380" max="5380" width="17.875" style="4" customWidth="1"/>
    <col min="5381" max="5382" width="6" style="4" customWidth="1"/>
    <col min="5383" max="5383" width="61.625" style="4" customWidth="1"/>
    <col min="5384" max="5384" width="13.875" style="4" customWidth="1"/>
    <col min="5385" max="5385" width="16.125" style="4" customWidth="1"/>
    <col min="5386" max="5634" width="9" style="4"/>
    <col min="5635" max="5635" width="6.5" style="4" customWidth="1"/>
    <col min="5636" max="5636" width="17.875" style="4" customWidth="1"/>
    <col min="5637" max="5638" width="6" style="4" customWidth="1"/>
    <col min="5639" max="5639" width="61.625" style="4" customWidth="1"/>
    <col min="5640" max="5640" width="13.875" style="4" customWidth="1"/>
    <col min="5641" max="5641" width="16.125" style="4" customWidth="1"/>
    <col min="5642" max="5890" width="9" style="4"/>
    <col min="5891" max="5891" width="6.5" style="4" customWidth="1"/>
    <col min="5892" max="5892" width="17.875" style="4" customWidth="1"/>
    <col min="5893" max="5894" width="6" style="4" customWidth="1"/>
    <col min="5895" max="5895" width="61.625" style="4" customWidth="1"/>
    <col min="5896" max="5896" width="13.875" style="4" customWidth="1"/>
    <col min="5897" max="5897" width="16.125" style="4" customWidth="1"/>
    <col min="5898" max="6146" width="9" style="4"/>
    <col min="6147" max="6147" width="6.5" style="4" customWidth="1"/>
    <col min="6148" max="6148" width="17.875" style="4" customWidth="1"/>
    <col min="6149" max="6150" width="6" style="4" customWidth="1"/>
    <col min="6151" max="6151" width="61.625" style="4" customWidth="1"/>
    <col min="6152" max="6152" width="13.875" style="4" customWidth="1"/>
    <col min="6153" max="6153" width="16.125" style="4" customWidth="1"/>
    <col min="6154" max="6402" width="9" style="4"/>
    <col min="6403" max="6403" width="6.5" style="4" customWidth="1"/>
    <col min="6404" max="6404" width="17.875" style="4" customWidth="1"/>
    <col min="6405" max="6406" width="6" style="4" customWidth="1"/>
    <col min="6407" max="6407" width="61.625" style="4" customWidth="1"/>
    <col min="6408" max="6408" width="13.875" style="4" customWidth="1"/>
    <col min="6409" max="6409" width="16.125" style="4" customWidth="1"/>
    <col min="6410" max="6658" width="9" style="4"/>
    <col min="6659" max="6659" width="6.5" style="4" customWidth="1"/>
    <col min="6660" max="6660" width="17.875" style="4" customWidth="1"/>
    <col min="6661" max="6662" width="6" style="4" customWidth="1"/>
    <col min="6663" max="6663" width="61.625" style="4" customWidth="1"/>
    <col min="6664" max="6664" width="13.875" style="4" customWidth="1"/>
    <col min="6665" max="6665" width="16.125" style="4" customWidth="1"/>
    <col min="6666" max="6914" width="9" style="4"/>
    <col min="6915" max="6915" width="6.5" style="4" customWidth="1"/>
    <col min="6916" max="6916" width="17.875" style="4" customWidth="1"/>
    <col min="6917" max="6918" width="6" style="4" customWidth="1"/>
    <col min="6919" max="6919" width="61.625" style="4" customWidth="1"/>
    <col min="6920" max="6920" width="13.875" style="4" customWidth="1"/>
    <col min="6921" max="6921" width="16.125" style="4" customWidth="1"/>
    <col min="6922" max="7170" width="9" style="4"/>
    <col min="7171" max="7171" width="6.5" style="4" customWidth="1"/>
    <col min="7172" max="7172" width="17.875" style="4" customWidth="1"/>
    <col min="7173" max="7174" width="6" style="4" customWidth="1"/>
    <col min="7175" max="7175" width="61.625" style="4" customWidth="1"/>
    <col min="7176" max="7176" width="13.875" style="4" customWidth="1"/>
    <col min="7177" max="7177" width="16.125" style="4" customWidth="1"/>
    <col min="7178" max="7426" width="9" style="4"/>
    <col min="7427" max="7427" width="6.5" style="4" customWidth="1"/>
    <col min="7428" max="7428" width="17.875" style="4" customWidth="1"/>
    <col min="7429" max="7430" width="6" style="4" customWidth="1"/>
    <col min="7431" max="7431" width="61.625" style="4" customWidth="1"/>
    <col min="7432" max="7432" width="13.875" style="4" customWidth="1"/>
    <col min="7433" max="7433" width="16.125" style="4" customWidth="1"/>
    <col min="7434" max="7682" width="9" style="4"/>
    <col min="7683" max="7683" width="6.5" style="4" customWidth="1"/>
    <col min="7684" max="7684" width="17.875" style="4" customWidth="1"/>
    <col min="7685" max="7686" width="6" style="4" customWidth="1"/>
    <col min="7687" max="7687" width="61.625" style="4" customWidth="1"/>
    <col min="7688" max="7688" width="13.875" style="4" customWidth="1"/>
    <col min="7689" max="7689" width="16.125" style="4" customWidth="1"/>
    <col min="7690" max="7938" width="9" style="4"/>
    <col min="7939" max="7939" width="6.5" style="4" customWidth="1"/>
    <col min="7940" max="7940" width="17.875" style="4" customWidth="1"/>
    <col min="7941" max="7942" width="6" style="4" customWidth="1"/>
    <col min="7943" max="7943" width="61.625" style="4" customWidth="1"/>
    <col min="7944" max="7944" width="13.875" style="4" customWidth="1"/>
    <col min="7945" max="7945" width="16.125" style="4" customWidth="1"/>
    <col min="7946" max="8194" width="9" style="4"/>
    <col min="8195" max="8195" width="6.5" style="4" customWidth="1"/>
    <col min="8196" max="8196" width="17.875" style="4" customWidth="1"/>
    <col min="8197" max="8198" width="6" style="4" customWidth="1"/>
    <col min="8199" max="8199" width="61.625" style="4" customWidth="1"/>
    <col min="8200" max="8200" width="13.875" style="4" customWidth="1"/>
    <col min="8201" max="8201" width="16.125" style="4" customWidth="1"/>
    <col min="8202" max="8450" width="9" style="4"/>
    <col min="8451" max="8451" width="6.5" style="4" customWidth="1"/>
    <col min="8452" max="8452" width="17.875" style="4" customWidth="1"/>
    <col min="8453" max="8454" width="6" style="4" customWidth="1"/>
    <col min="8455" max="8455" width="61.625" style="4" customWidth="1"/>
    <col min="8456" max="8456" width="13.875" style="4" customWidth="1"/>
    <col min="8457" max="8457" width="16.125" style="4" customWidth="1"/>
    <col min="8458" max="8706" width="9" style="4"/>
    <col min="8707" max="8707" width="6.5" style="4" customWidth="1"/>
    <col min="8708" max="8708" width="17.875" style="4" customWidth="1"/>
    <col min="8709" max="8710" width="6" style="4" customWidth="1"/>
    <col min="8711" max="8711" width="61.625" style="4" customWidth="1"/>
    <col min="8712" max="8712" width="13.875" style="4" customWidth="1"/>
    <col min="8713" max="8713" width="16.125" style="4" customWidth="1"/>
    <col min="8714" max="8962" width="9" style="4"/>
    <col min="8963" max="8963" width="6.5" style="4" customWidth="1"/>
    <col min="8964" max="8964" width="17.875" style="4" customWidth="1"/>
    <col min="8965" max="8966" width="6" style="4" customWidth="1"/>
    <col min="8967" max="8967" width="61.625" style="4" customWidth="1"/>
    <col min="8968" max="8968" width="13.875" style="4" customWidth="1"/>
    <col min="8969" max="8969" width="16.125" style="4" customWidth="1"/>
    <col min="8970" max="9218" width="9" style="4"/>
    <col min="9219" max="9219" width="6.5" style="4" customWidth="1"/>
    <col min="9220" max="9220" width="17.875" style="4" customWidth="1"/>
    <col min="9221" max="9222" width="6" style="4" customWidth="1"/>
    <col min="9223" max="9223" width="61.625" style="4" customWidth="1"/>
    <col min="9224" max="9224" width="13.875" style="4" customWidth="1"/>
    <col min="9225" max="9225" width="16.125" style="4" customWidth="1"/>
    <col min="9226" max="9474" width="9" style="4"/>
    <col min="9475" max="9475" width="6.5" style="4" customWidth="1"/>
    <col min="9476" max="9476" width="17.875" style="4" customWidth="1"/>
    <col min="9477" max="9478" width="6" style="4" customWidth="1"/>
    <col min="9479" max="9479" width="61.625" style="4" customWidth="1"/>
    <col min="9480" max="9480" width="13.875" style="4" customWidth="1"/>
    <col min="9481" max="9481" width="16.125" style="4" customWidth="1"/>
    <col min="9482" max="9730" width="9" style="4"/>
    <col min="9731" max="9731" width="6.5" style="4" customWidth="1"/>
    <col min="9732" max="9732" width="17.875" style="4" customWidth="1"/>
    <col min="9733" max="9734" width="6" style="4" customWidth="1"/>
    <col min="9735" max="9735" width="61.625" style="4" customWidth="1"/>
    <col min="9736" max="9736" width="13.875" style="4" customWidth="1"/>
    <col min="9737" max="9737" width="16.125" style="4" customWidth="1"/>
    <col min="9738" max="9986" width="9" style="4"/>
    <col min="9987" max="9987" width="6.5" style="4" customWidth="1"/>
    <col min="9988" max="9988" width="17.875" style="4" customWidth="1"/>
    <col min="9989" max="9990" width="6" style="4" customWidth="1"/>
    <col min="9991" max="9991" width="61.625" style="4" customWidth="1"/>
    <col min="9992" max="9992" width="13.875" style="4" customWidth="1"/>
    <col min="9993" max="9993" width="16.125" style="4" customWidth="1"/>
    <col min="9994" max="10242" width="9" style="4"/>
    <col min="10243" max="10243" width="6.5" style="4" customWidth="1"/>
    <col min="10244" max="10244" width="17.875" style="4" customWidth="1"/>
    <col min="10245" max="10246" width="6" style="4" customWidth="1"/>
    <col min="10247" max="10247" width="61.625" style="4" customWidth="1"/>
    <col min="10248" max="10248" width="13.875" style="4" customWidth="1"/>
    <col min="10249" max="10249" width="16.125" style="4" customWidth="1"/>
    <col min="10250" max="10498" width="9" style="4"/>
    <col min="10499" max="10499" width="6.5" style="4" customWidth="1"/>
    <col min="10500" max="10500" width="17.875" style="4" customWidth="1"/>
    <col min="10501" max="10502" width="6" style="4" customWidth="1"/>
    <col min="10503" max="10503" width="61.625" style="4" customWidth="1"/>
    <col min="10504" max="10504" width="13.875" style="4" customWidth="1"/>
    <col min="10505" max="10505" width="16.125" style="4" customWidth="1"/>
    <col min="10506" max="10754" width="9" style="4"/>
    <col min="10755" max="10755" width="6.5" style="4" customWidth="1"/>
    <col min="10756" max="10756" width="17.875" style="4" customWidth="1"/>
    <col min="10757" max="10758" width="6" style="4" customWidth="1"/>
    <col min="10759" max="10759" width="61.625" style="4" customWidth="1"/>
    <col min="10760" max="10760" width="13.875" style="4" customWidth="1"/>
    <col min="10761" max="10761" width="16.125" style="4" customWidth="1"/>
    <col min="10762" max="11010" width="9" style="4"/>
    <col min="11011" max="11011" width="6.5" style="4" customWidth="1"/>
    <col min="11012" max="11012" width="17.875" style="4" customWidth="1"/>
    <col min="11013" max="11014" width="6" style="4" customWidth="1"/>
    <col min="11015" max="11015" width="61.625" style="4" customWidth="1"/>
    <col min="11016" max="11016" width="13.875" style="4" customWidth="1"/>
    <col min="11017" max="11017" width="16.125" style="4" customWidth="1"/>
    <col min="11018" max="11266" width="9" style="4"/>
    <col min="11267" max="11267" width="6.5" style="4" customWidth="1"/>
    <col min="11268" max="11268" width="17.875" style="4" customWidth="1"/>
    <col min="11269" max="11270" width="6" style="4" customWidth="1"/>
    <col min="11271" max="11271" width="61.625" style="4" customWidth="1"/>
    <col min="11272" max="11272" width="13.875" style="4" customWidth="1"/>
    <col min="11273" max="11273" width="16.125" style="4" customWidth="1"/>
    <col min="11274" max="11522" width="9" style="4"/>
    <col min="11523" max="11523" width="6.5" style="4" customWidth="1"/>
    <col min="11524" max="11524" width="17.875" style="4" customWidth="1"/>
    <col min="11525" max="11526" width="6" style="4" customWidth="1"/>
    <col min="11527" max="11527" width="61.625" style="4" customWidth="1"/>
    <col min="11528" max="11528" width="13.875" style="4" customWidth="1"/>
    <col min="11529" max="11529" width="16.125" style="4" customWidth="1"/>
    <col min="11530" max="11778" width="9" style="4"/>
    <col min="11779" max="11779" width="6.5" style="4" customWidth="1"/>
    <col min="11780" max="11780" width="17.875" style="4" customWidth="1"/>
    <col min="11781" max="11782" width="6" style="4" customWidth="1"/>
    <col min="11783" max="11783" width="61.625" style="4" customWidth="1"/>
    <col min="11784" max="11784" width="13.875" style="4" customWidth="1"/>
    <col min="11785" max="11785" width="16.125" style="4" customWidth="1"/>
    <col min="11786" max="12034" width="9" style="4"/>
    <col min="12035" max="12035" width="6.5" style="4" customWidth="1"/>
    <col min="12036" max="12036" width="17.875" style="4" customWidth="1"/>
    <col min="12037" max="12038" width="6" style="4" customWidth="1"/>
    <col min="12039" max="12039" width="61.625" style="4" customWidth="1"/>
    <col min="12040" max="12040" width="13.875" style="4" customWidth="1"/>
    <col min="12041" max="12041" width="16.125" style="4" customWidth="1"/>
    <col min="12042" max="12290" width="9" style="4"/>
    <col min="12291" max="12291" width="6.5" style="4" customWidth="1"/>
    <col min="12292" max="12292" width="17.875" style="4" customWidth="1"/>
    <col min="12293" max="12294" width="6" style="4" customWidth="1"/>
    <col min="12295" max="12295" width="61.625" style="4" customWidth="1"/>
    <col min="12296" max="12296" width="13.875" style="4" customWidth="1"/>
    <col min="12297" max="12297" width="16.125" style="4" customWidth="1"/>
    <col min="12298" max="12546" width="9" style="4"/>
    <col min="12547" max="12547" width="6.5" style="4" customWidth="1"/>
    <col min="12548" max="12548" width="17.875" style="4" customWidth="1"/>
    <col min="12549" max="12550" width="6" style="4" customWidth="1"/>
    <col min="12551" max="12551" width="61.625" style="4" customWidth="1"/>
    <col min="12552" max="12552" width="13.875" style="4" customWidth="1"/>
    <col min="12553" max="12553" width="16.125" style="4" customWidth="1"/>
    <col min="12554" max="12802" width="9" style="4"/>
    <col min="12803" max="12803" width="6.5" style="4" customWidth="1"/>
    <col min="12804" max="12804" width="17.875" style="4" customWidth="1"/>
    <col min="12805" max="12806" width="6" style="4" customWidth="1"/>
    <col min="12807" max="12807" width="61.625" style="4" customWidth="1"/>
    <col min="12808" max="12808" width="13.875" style="4" customWidth="1"/>
    <col min="12809" max="12809" width="16.125" style="4" customWidth="1"/>
    <col min="12810" max="13058" width="9" style="4"/>
    <col min="13059" max="13059" width="6.5" style="4" customWidth="1"/>
    <col min="13060" max="13060" width="17.875" style="4" customWidth="1"/>
    <col min="13061" max="13062" width="6" style="4" customWidth="1"/>
    <col min="13063" max="13063" width="61.625" style="4" customWidth="1"/>
    <col min="13064" max="13064" width="13.875" style="4" customWidth="1"/>
    <col min="13065" max="13065" width="16.125" style="4" customWidth="1"/>
    <col min="13066" max="13314" width="9" style="4"/>
    <col min="13315" max="13315" width="6.5" style="4" customWidth="1"/>
    <col min="13316" max="13316" width="17.875" style="4" customWidth="1"/>
    <col min="13317" max="13318" width="6" style="4" customWidth="1"/>
    <col min="13319" max="13319" width="61.625" style="4" customWidth="1"/>
    <col min="13320" max="13320" width="13.875" style="4" customWidth="1"/>
    <col min="13321" max="13321" width="16.125" style="4" customWidth="1"/>
    <col min="13322" max="13570" width="9" style="4"/>
    <col min="13571" max="13571" width="6.5" style="4" customWidth="1"/>
    <col min="13572" max="13572" width="17.875" style="4" customWidth="1"/>
    <col min="13573" max="13574" width="6" style="4" customWidth="1"/>
    <col min="13575" max="13575" width="61.625" style="4" customWidth="1"/>
    <col min="13576" max="13576" width="13.875" style="4" customWidth="1"/>
    <col min="13577" max="13577" width="16.125" style="4" customWidth="1"/>
    <col min="13578" max="13826" width="9" style="4"/>
    <col min="13827" max="13827" width="6.5" style="4" customWidth="1"/>
    <col min="13828" max="13828" width="17.875" style="4" customWidth="1"/>
    <col min="13829" max="13830" width="6" style="4" customWidth="1"/>
    <col min="13831" max="13831" width="61.625" style="4" customWidth="1"/>
    <col min="13832" max="13832" width="13.875" style="4" customWidth="1"/>
    <col min="13833" max="13833" width="16.125" style="4" customWidth="1"/>
    <col min="13834" max="14082" width="9" style="4"/>
    <col min="14083" max="14083" width="6.5" style="4" customWidth="1"/>
    <col min="14084" max="14084" width="17.875" style="4" customWidth="1"/>
    <col min="14085" max="14086" width="6" style="4" customWidth="1"/>
    <col min="14087" max="14087" width="61.625" style="4" customWidth="1"/>
    <col min="14088" max="14088" width="13.875" style="4" customWidth="1"/>
    <col min="14089" max="14089" width="16.125" style="4" customWidth="1"/>
    <col min="14090" max="14338" width="9" style="4"/>
    <col min="14339" max="14339" width="6.5" style="4" customWidth="1"/>
    <col min="14340" max="14340" width="17.875" style="4" customWidth="1"/>
    <col min="14341" max="14342" width="6" style="4" customWidth="1"/>
    <col min="14343" max="14343" width="61.625" style="4" customWidth="1"/>
    <col min="14344" max="14344" width="13.875" style="4" customWidth="1"/>
    <col min="14345" max="14345" width="16.125" style="4" customWidth="1"/>
    <col min="14346" max="14594" width="9" style="4"/>
    <col min="14595" max="14595" width="6.5" style="4" customWidth="1"/>
    <col min="14596" max="14596" width="17.875" style="4" customWidth="1"/>
    <col min="14597" max="14598" width="6" style="4" customWidth="1"/>
    <col min="14599" max="14599" width="61.625" style="4" customWidth="1"/>
    <col min="14600" max="14600" width="13.875" style="4" customWidth="1"/>
    <col min="14601" max="14601" width="16.125" style="4" customWidth="1"/>
    <col min="14602" max="14850" width="9" style="4"/>
    <col min="14851" max="14851" width="6.5" style="4" customWidth="1"/>
    <col min="14852" max="14852" width="17.875" style="4" customWidth="1"/>
    <col min="14853" max="14854" width="6" style="4" customWidth="1"/>
    <col min="14855" max="14855" width="61.625" style="4" customWidth="1"/>
    <col min="14856" max="14856" width="13.875" style="4" customWidth="1"/>
    <col min="14857" max="14857" width="16.125" style="4" customWidth="1"/>
    <col min="14858" max="15106" width="9" style="4"/>
    <col min="15107" max="15107" width="6.5" style="4" customWidth="1"/>
    <col min="15108" max="15108" width="17.875" style="4" customWidth="1"/>
    <col min="15109" max="15110" width="6" style="4" customWidth="1"/>
    <col min="15111" max="15111" width="61.625" style="4" customWidth="1"/>
    <col min="15112" max="15112" width="13.875" style="4" customWidth="1"/>
    <col min="15113" max="15113" width="16.125" style="4" customWidth="1"/>
    <col min="15114" max="15362" width="9" style="4"/>
    <col min="15363" max="15363" width="6.5" style="4" customWidth="1"/>
    <col min="15364" max="15364" width="17.875" style="4" customWidth="1"/>
    <col min="15365" max="15366" width="6" style="4" customWidth="1"/>
    <col min="15367" max="15367" width="61.625" style="4" customWidth="1"/>
    <col min="15368" max="15368" width="13.875" style="4" customWidth="1"/>
    <col min="15369" max="15369" width="16.125" style="4" customWidth="1"/>
    <col min="15370" max="15618" width="9" style="4"/>
    <col min="15619" max="15619" width="6.5" style="4" customWidth="1"/>
    <col min="15620" max="15620" width="17.875" style="4" customWidth="1"/>
    <col min="15621" max="15622" width="6" style="4" customWidth="1"/>
    <col min="15623" max="15623" width="61.625" style="4" customWidth="1"/>
    <col min="15624" max="15624" width="13.875" style="4" customWidth="1"/>
    <col min="15625" max="15625" width="16.125" style="4" customWidth="1"/>
    <col min="15626" max="15874" width="9" style="4"/>
    <col min="15875" max="15875" width="6.5" style="4" customWidth="1"/>
    <col min="15876" max="15876" width="17.875" style="4" customWidth="1"/>
    <col min="15877" max="15878" width="6" style="4" customWidth="1"/>
    <col min="15879" max="15879" width="61.625" style="4" customWidth="1"/>
    <col min="15880" max="15880" width="13.875" style="4" customWidth="1"/>
    <col min="15881" max="15881" width="16.125" style="4" customWidth="1"/>
    <col min="15882" max="16130" width="9" style="4"/>
    <col min="16131" max="16131" width="6.5" style="4" customWidth="1"/>
    <col min="16132" max="16132" width="17.875" style="4" customWidth="1"/>
    <col min="16133" max="16134" width="6" style="4" customWidth="1"/>
    <col min="16135" max="16135" width="61.625" style="4" customWidth="1"/>
    <col min="16136" max="16136" width="13.875" style="4" customWidth="1"/>
    <col min="16137" max="16137" width="16.125" style="4" customWidth="1"/>
    <col min="16138" max="16384" width="9" style="4"/>
  </cols>
  <sheetData>
    <row r="1" spans="1:12">
      <c r="A1" s="280" t="s">
        <v>209</v>
      </c>
      <c r="B1" s="280"/>
      <c r="C1" s="86"/>
      <c r="D1" s="4"/>
    </row>
    <row r="2" spans="1:12" s="1" customFormat="1" ht="24">
      <c r="A2" s="304" t="s">
        <v>417</v>
      </c>
      <c r="B2" s="304"/>
      <c r="C2" s="304"/>
      <c r="D2" s="304"/>
      <c r="E2" s="304"/>
      <c r="F2" s="304"/>
      <c r="G2" s="304"/>
      <c r="H2" s="304"/>
      <c r="I2" s="304"/>
      <c r="J2" s="304"/>
      <c r="K2" s="89"/>
    </row>
    <row r="3" spans="1:12" s="204" customFormat="1" ht="28.5">
      <c r="A3" s="202" t="s">
        <v>1</v>
      </c>
      <c r="B3" s="202" t="s">
        <v>210</v>
      </c>
      <c r="C3" s="202" t="s">
        <v>211</v>
      </c>
      <c r="D3" s="202" t="s">
        <v>6</v>
      </c>
      <c r="E3" s="202" t="s">
        <v>7</v>
      </c>
      <c r="F3" s="202" t="s">
        <v>380</v>
      </c>
      <c r="G3" s="202" t="s">
        <v>192</v>
      </c>
      <c r="H3" s="202" t="s">
        <v>213</v>
      </c>
      <c r="I3" s="202" t="s">
        <v>225</v>
      </c>
      <c r="J3" s="202" t="s">
        <v>207</v>
      </c>
    </row>
    <row r="4" spans="1:12" customFormat="1" ht="30.75" customHeight="1">
      <c r="A4" s="290">
        <v>6</v>
      </c>
      <c r="B4" s="290" t="s">
        <v>152</v>
      </c>
      <c r="C4" s="212" t="s">
        <v>218</v>
      </c>
      <c r="D4" s="18">
        <v>5</v>
      </c>
      <c r="E4" s="87" t="s">
        <v>433</v>
      </c>
      <c r="F4" s="59" t="s">
        <v>87</v>
      </c>
      <c r="G4" s="59"/>
      <c r="H4" s="59"/>
      <c r="I4" s="59"/>
      <c r="J4" s="18"/>
    </row>
    <row r="5" spans="1:12" s="85" customFormat="1" ht="68.25" customHeight="1">
      <c r="A5" s="290"/>
      <c r="B5" s="290"/>
      <c r="C5" s="221" t="s">
        <v>215</v>
      </c>
      <c r="D5" s="67">
        <v>5</v>
      </c>
      <c r="E5" s="88" t="s">
        <v>385</v>
      </c>
      <c r="F5" s="67" t="s">
        <v>69</v>
      </c>
      <c r="G5" s="67"/>
      <c r="H5" s="229"/>
      <c r="I5" s="229"/>
      <c r="J5" s="230"/>
      <c r="K5" s="90"/>
    </row>
    <row r="6" spans="1:12" s="85" customFormat="1" ht="58.5" customHeight="1">
      <c r="A6" s="290"/>
      <c r="B6" s="290"/>
      <c r="C6" s="222" t="s">
        <v>401</v>
      </c>
      <c r="D6" s="67">
        <v>2</v>
      </c>
      <c r="E6" s="96" t="s">
        <v>377</v>
      </c>
      <c r="F6" s="175" t="s">
        <v>87</v>
      </c>
      <c r="G6" s="163"/>
      <c r="H6" s="163"/>
      <c r="I6" s="162"/>
      <c r="J6" s="225"/>
      <c r="K6" s="90"/>
    </row>
    <row r="7" spans="1:12" customFormat="1" ht="46.5" customHeight="1">
      <c r="A7" s="290"/>
      <c r="B7" s="290"/>
      <c r="C7" s="221" t="s">
        <v>374</v>
      </c>
      <c r="D7" s="67">
        <v>8</v>
      </c>
      <c r="E7" s="96" t="s">
        <v>375</v>
      </c>
      <c r="F7" s="67" t="s">
        <v>382</v>
      </c>
      <c r="G7" s="77"/>
      <c r="H7" s="77"/>
      <c r="I7" s="77"/>
      <c r="J7" s="225"/>
    </row>
    <row r="8" spans="1:12" ht="33" customHeight="1">
      <c r="A8" s="292" t="s">
        <v>216</v>
      </c>
      <c r="B8" s="293"/>
      <c r="C8" s="294"/>
      <c r="D8" s="209">
        <f>SUM(D4:D7)</f>
        <v>20</v>
      </c>
      <c r="E8" s="209"/>
      <c r="F8" s="64"/>
      <c r="G8" s="64"/>
      <c r="H8" s="64"/>
      <c r="I8" s="64"/>
      <c r="J8" s="91"/>
      <c r="K8"/>
      <c r="L8"/>
    </row>
    <row r="9" spans="1:12" ht="31.5" customHeight="1">
      <c r="A9" s="75"/>
      <c r="B9" s="75"/>
      <c r="C9" s="75"/>
      <c r="D9" s="75" t="s">
        <v>208</v>
      </c>
      <c r="E9" s="75"/>
      <c r="F9" s="75"/>
      <c r="G9" s="75"/>
      <c r="H9" s="75"/>
      <c r="I9" s="75"/>
      <c r="J9" s="75"/>
      <c r="K9" s="2"/>
    </row>
  </sheetData>
  <mergeCells count="5">
    <mergeCell ref="A1:B1"/>
    <mergeCell ref="A2:J2"/>
    <mergeCell ref="A8:C8"/>
    <mergeCell ref="B4:B7"/>
    <mergeCell ref="A4:A7"/>
  </mergeCells>
  <phoneticPr fontId="42" type="noConversion"/>
  <pageMargins left="0.70763888888888904" right="0.70763888888888904" top="0.74791666666666701" bottom="0.74791666666666701" header="0.31388888888888899" footer="0.31388888888888899"/>
  <pageSetup paperSize="9" scale="92" orientation="landscape" r:id="rId1"/>
  <headerFooter>
    <oddFooter>&amp;C第&amp;P页 共&amp;N页</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K24"/>
  <sheetViews>
    <sheetView topLeftCell="A13" zoomScale="106" zoomScaleNormal="106" workbookViewId="0">
      <selection activeCell="I21" sqref="I21"/>
    </sheetView>
  </sheetViews>
  <sheetFormatPr defaultColWidth="9" defaultRowHeight="14.25"/>
  <cols>
    <col min="1" max="1" width="6.5" style="2" customWidth="1"/>
    <col min="2" max="2" width="10.25" style="2" customWidth="1"/>
    <col min="3" max="3" width="8.5" style="3" customWidth="1"/>
    <col min="4" max="4" width="5.375" style="3" customWidth="1"/>
    <col min="5" max="5" width="57.875" style="2" customWidth="1"/>
    <col min="6" max="6" width="11.625" style="4" customWidth="1"/>
    <col min="7" max="7" width="13" style="2" customWidth="1"/>
    <col min="8" max="8" width="14.875" style="2" customWidth="1"/>
    <col min="9" max="9" width="9.125" style="2" customWidth="1"/>
    <col min="10" max="10" width="7.875" style="2" customWidth="1"/>
    <col min="11" max="256" width="9" style="4"/>
    <col min="257" max="257" width="6.5" style="4" customWidth="1"/>
    <col min="258" max="258" width="17.875" style="4" customWidth="1"/>
    <col min="259" max="260" width="6" style="4" customWidth="1"/>
    <col min="261" max="261" width="61.625" style="4" customWidth="1"/>
    <col min="262" max="262" width="13.875" style="4" customWidth="1"/>
    <col min="263" max="263" width="16.125" style="4" customWidth="1"/>
    <col min="264" max="512" width="9" style="4"/>
    <col min="513" max="513" width="6.5" style="4" customWidth="1"/>
    <col min="514" max="514" width="17.875" style="4" customWidth="1"/>
    <col min="515" max="516" width="6" style="4" customWidth="1"/>
    <col min="517" max="517" width="61.625" style="4" customWidth="1"/>
    <col min="518" max="518" width="13.875" style="4" customWidth="1"/>
    <col min="519" max="519" width="16.125" style="4" customWidth="1"/>
    <col min="520" max="768" width="9" style="4"/>
    <col min="769" max="769" width="6.5" style="4" customWidth="1"/>
    <col min="770" max="770" width="17.875" style="4" customWidth="1"/>
    <col min="771" max="772" width="6" style="4" customWidth="1"/>
    <col min="773" max="773" width="61.625" style="4" customWidth="1"/>
    <col min="774" max="774" width="13.875" style="4" customWidth="1"/>
    <col min="775" max="775" width="16.125" style="4" customWidth="1"/>
    <col min="776" max="1024" width="9" style="4"/>
    <col min="1025" max="1025" width="6.5" style="4" customWidth="1"/>
    <col min="1026" max="1026" width="17.875" style="4" customWidth="1"/>
    <col min="1027" max="1028" width="6" style="4" customWidth="1"/>
    <col min="1029" max="1029" width="61.625" style="4" customWidth="1"/>
    <col min="1030" max="1030" width="13.875" style="4" customWidth="1"/>
    <col min="1031" max="1031" width="16.125" style="4" customWidth="1"/>
    <col min="1032" max="1280" width="9" style="4"/>
    <col min="1281" max="1281" width="6.5" style="4" customWidth="1"/>
    <col min="1282" max="1282" width="17.875" style="4" customWidth="1"/>
    <col min="1283" max="1284" width="6" style="4" customWidth="1"/>
    <col min="1285" max="1285" width="61.625" style="4" customWidth="1"/>
    <col min="1286" max="1286" width="13.875" style="4" customWidth="1"/>
    <col min="1287" max="1287" width="16.125" style="4" customWidth="1"/>
    <col min="1288" max="1536" width="9" style="4"/>
    <col min="1537" max="1537" width="6.5" style="4" customWidth="1"/>
    <col min="1538" max="1538" width="17.875" style="4" customWidth="1"/>
    <col min="1539" max="1540" width="6" style="4" customWidth="1"/>
    <col min="1541" max="1541" width="61.625" style="4" customWidth="1"/>
    <col min="1542" max="1542" width="13.875" style="4" customWidth="1"/>
    <col min="1543" max="1543" width="16.125" style="4" customWidth="1"/>
    <col min="1544" max="1792" width="9" style="4"/>
    <col min="1793" max="1793" width="6.5" style="4" customWidth="1"/>
    <col min="1794" max="1794" width="17.875" style="4" customWidth="1"/>
    <col min="1795" max="1796" width="6" style="4" customWidth="1"/>
    <col min="1797" max="1797" width="61.625" style="4" customWidth="1"/>
    <col min="1798" max="1798" width="13.875" style="4" customWidth="1"/>
    <col min="1799" max="1799" width="16.125" style="4" customWidth="1"/>
    <col min="1800" max="2048" width="9" style="4"/>
    <col min="2049" max="2049" width="6.5" style="4" customWidth="1"/>
    <col min="2050" max="2050" width="17.875" style="4" customWidth="1"/>
    <col min="2051" max="2052" width="6" style="4" customWidth="1"/>
    <col min="2053" max="2053" width="61.625" style="4" customWidth="1"/>
    <col min="2054" max="2054" width="13.875" style="4" customWidth="1"/>
    <col min="2055" max="2055" width="16.125" style="4" customWidth="1"/>
    <col min="2056" max="2304" width="9" style="4"/>
    <col min="2305" max="2305" width="6.5" style="4" customWidth="1"/>
    <col min="2306" max="2306" width="17.875" style="4" customWidth="1"/>
    <col min="2307" max="2308" width="6" style="4" customWidth="1"/>
    <col min="2309" max="2309" width="61.625" style="4" customWidth="1"/>
    <col min="2310" max="2310" width="13.875" style="4" customWidth="1"/>
    <col min="2311" max="2311" width="16.125" style="4" customWidth="1"/>
    <col min="2312" max="2560" width="9" style="4"/>
    <col min="2561" max="2561" width="6.5" style="4" customWidth="1"/>
    <col min="2562" max="2562" width="17.875" style="4" customWidth="1"/>
    <col min="2563" max="2564" width="6" style="4" customWidth="1"/>
    <col min="2565" max="2565" width="61.625" style="4" customWidth="1"/>
    <col min="2566" max="2566" width="13.875" style="4" customWidth="1"/>
    <col min="2567" max="2567" width="16.125" style="4" customWidth="1"/>
    <col min="2568" max="2816" width="9" style="4"/>
    <col min="2817" max="2817" width="6.5" style="4" customWidth="1"/>
    <col min="2818" max="2818" width="17.875" style="4" customWidth="1"/>
    <col min="2819" max="2820" width="6" style="4" customWidth="1"/>
    <col min="2821" max="2821" width="61.625" style="4" customWidth="1"/>
    <col min="2822" max="2822" width="13.875" style="4" customWidth="1"/>
    <col min="2823" max="2823" width="16.125" style="4" customWidth="1"/>
    <col min="2824" max="3072" width="9" style="4"/>
    <col min="3073" max="3073" width="6.5" style="4" customWidth="1"/>
    <col min="3074" max="3074" width="17.875" style="4" customWidth="1"/>
    <col min="3075" max="3076" width="6" style="4" customWidth="1"/>
    <col min="3077" max="3077" width="61.625" style="4" customWidth="1"/>
    <col min="3078" max="3078" width="13.875" style="4" customWidth="1"/>
    <col min="3079" max="3079" width="16.125" style="4" customWidth="1"/>
    <col min="3080" max="3328" width="9" style="4"/>
    <col min="3329" max="3329" width="6.5" style="4" customWidth="1"/>
    <col min="3330" max="3330" width="17.875" style="4" customWidth="1"/>
    <col min="3331" max="3332" width="6" style="4" customWidth="1"/>
    <col min="3333" max="3333" width="61.625" style="4" customWidth="1"/>
    <col min="3334" max="3334" width="13.875" style="4" customWidth="1"/>
    <col min="3335" max="3335" width="16.125" style="4" customWidth="1"/>
    <col min="3336" max="3584" width="9" style="4"/>
    <col min="3585" max="3585" width="6.5" style="4" customWidth="1"/>
    <col min="3586" max="3586" width="17.875" style="4" customWidth="1"/>
    <col min="3587" max="3588" width="6" style="4" customWidth="1"/>
    <col min="3589" max="3589" width="61.625" style="4" customWidth="1"/>
    <col min="3590" max="3590" width="13.875" style="4" customWidth="1"/>
    <col min="3591" max="3591" width="16.125" style="4" customWidth="1"/>
    <col min="3592" max="3840" width="9" style="4"/>
    <col min="3841" max="3841" width="6.5" style="4" customWidth="1"/>
    <col min="3842" max="3842" width="17.875" style="4" customWidth="1"/>
    <col min="3843" max="3844" width="6" style="4" customWidth="1"/>
    <col min="3845" max="3845" width="61.625" style="4" customWidth="1"/>
    <col min="3846" max="3846" width="13.875" style="4" customWidth="1"/>
    <col min="3847" max="3847" width="16.125" style="4" customWidth="1"/>
    <col min="3848" max="4096" width="9" style="4"/>
    <col min="4097" max="4097" width="6.5" style="4" customWidth="1"/>
    <col min="4098" max="4098" width="17.875" style="4" customWidth="1"/>
    <col min="4099" max="4100" width="6" style="4" customWidth="1"/>
    <col min="4101" max="4101" width="61.625" style="4" customWidth="1"/>
    <col min="4102" max="4102" width="13.875" style="4" customWidth="1"/>
    <col min="4103" max="4103" width="16.125" style="4" customWidth="1"/>
    <col min="4104" max="4352" width="9" style="4"/>
    <col min="4353" max="4353" width="6.5" style="4" customWidth="1"/>
    <col min="4354" max="4354" width="17.875" style="4" customWidth="1"/>
    <col min="4355" max="4356" width="6" style="4" customWidth="1"/>
    <col min="4357" max="4357" width="61.625" style="4" customWidth="1"/>
    <col min="4358" max="4358" width="13.875" style="4" customWidth="1"/>
    <col min="4359" max="4359" width="16.125" style="4" customWidth="1"/>
    <col min="4360" max="4608" width="9" style="4"/>
    <col min="4609" max="4609" width="6.5" style="4" customWidth="1"/>
    <col min="4610" max="4610" width="17.875" style="4" customWidth="1"/>
    <col min="4611" max="4612" width="6" style="4" customWidth="1"/>
    <col min="4613" max="4613" width="61.625" style="4" customWidth="1"/>
    <col min="4614" max="4614" width="13.875" style="4" customWidth="1"/>
    <col min="4615" max="4615" width="16.125" style="4" customWidth="1"/>
    <col min="4616" max="4864" width="9" style="4"/>
    <col min="4865" max="4865" width="6.5" style="4" customWidth="1"/>
    <col min="4866" max="4866" width="17.875" style="4" customWidth="1"/>
    <col min="4867" max="4868" width="6" style="4" customWidth="1"/>
    <col min="4869" max="4869" width="61.625" style="4" customWidth="1"/>
    <col min="4870" max="4870" width="13.875" style="4" customWidth="1"/>
    <col min="4871" max="4871" width="16.125" style="4" customWidth="1"/>
    <col min="4872" max="5120" width="9" style="4"/>
    <col min="5121" max="5121" width="6.5" style="4" customWidth="1"/>
    <col min="5122" max="5122" width="17.875" style="4" customWidth="1"/>
    <col min="5123" max="5124" width="6" style="4" customWidth="1"/>
    <col min="5125" max="5125" width="61.625" style="4" customWidth="1"/>
    <col min="5126" max="5126" width="13.875" style="4" customWidth="1"/>
    <col min="5127" max="5127" width="16.125" style="4" customWidth="1"/>
    <col min="5128" max="5376" width="9" style="4"/>
    <col min="5377" max="5377" width="6.5" style="4" customWidth="1"/>
    <col min="5378" max="5378" width="17.875" style="4" customWidth="1"/>
    <col min="5379" max="5380" width="6" style="4" customWidth="1"/>
    <col min="5381" max="5381" width="61.625" style="4" customWidth="1"/>
    <col min="5382" max="5382" width="13.875" style="4" customWidth="1"/>
    <col min="5383" max="5383" width="16.125" style="4" customWidth="1"/>
    <col min="5384" max="5632" width="9" style="4"/>
    <col min="5633" max="5633" width="6.5" style="4" customWidth="1"/>
    <col min="5634" max="5634" width="17.875" style="4" customWidth="1"/>
    <col min="5635" max="5636" width="6" style="4" customWidth="1"/>
    <col min="5637" max="5637" width="61.625" style="4" customWidth="1"/>
    <col min="5638" max="5638" width="13.875" style="4" customWidth="1"/>
    <col min="5639" max="5639" width="16.125" style="4" customWidth="1"/>
    <col min="5640" max="5888" width="9" style="4"/>
    <col min="5889" max="5889" width="6.5" style="4" customWidth="1"/>
    <col min="5890" max="5890" width="17.875" style="4" customWidth="1"/>
    <col min="5891" max="5892" width="6" style="4" customWidth="1"/>
    <col min="5893" max="5893" width="61.625" style="4" customWidth="1"/>
    <col min="5894" max="5894" width="13.875" style="4" customWidth="1"/>
    <col min="5895" max="5895" width="16.125" style="4" customWidth="1"/>
    <col min="5896" max="6144" width="9" style="4"/>
    <col min="6145" max="6145" width="6.5" style="4" customWidth="1"/>
    <col min="6146" max="6146" width="17.875" style="4" customWidth="1"/>
    <col min="6147" max="6148" width="6" style="4" customWidth="1"/>
    <col min="6149" max="6149" width="61.625" style="4" customWidth="1"/>
    <col min="6150" max="6150" width="13.875" style="4" customWidth="1"/>
    <col min="6151" max="6151" width="16.125" style="4" customWidth="1"/>
    <col min="6152" max="6400" width="9" style="4"/>
    <col min="6401" max="6401" width="6.5" style="4" customWidth="1"/>
    <col min="6402" max="6402" width="17.875" style="4" customWidth="1"/>
    <col min="6403" max="6404" width="6" style="4" customWidth="1"/>
    <col min="6405" max="6405" width="61.625" style="4" customWidth="1"/>
    <col min="6406" max="6406" width="13.875" style="4" customWidth="1"/>
    <col min="6407" max="6407" width="16.125" style="4" customWidth="1"/>
    <col min="6408" max="6656" width="9" style="4"/>
    <col min="6657" max="6657" width="6.5" style="4" customWidth="1"/>
    <col min="6658" max="6658" width="17.875" style="4" customWidth="1"/>
    <col min="6659" max="6660" width="6" style="4" customWidth="1"/>
    <col min="6661" max="6661" width="61.625" style="4" customWidth="1"/>
    <col min="6662" max="6662" width="13.875" style="4" customWidth="1"/>
    <col min="6663" max="6663" width="16.125" style="4" customWidth="1"/>
    <col min="6664" max="6912" width="9" style="4"/>
    <col min="6913" max="6913" width="6.5" style="4" customWidth="1"/>
    <col min="6914" max="6914" width="17.875" style="4" customWidth="1"/>
    <col min="6915" max="6916" width="6" style="4" customWidth="1"/>
    <col min="6917" max="6917" width="61.625" style="4" customWidth="1"/>
    <col min="6918" max="6918" width="13.875" style="4" customWidth="1"/>
    <col min="6919" max="6919" width="16.125" style="4" customWidth="1"/>
    <col min="6920" max="7168" width="9" style="4"/>
    <col min="7169" max="7169" width="6.5" style="4" customWidth="1"/>
    <col min="7170" max="7170" width="17.875" style="4" customWidth="1"/>
    <col min="7171" max="7172" width="6" style="4" customWidth="1"/>
    <col min="7173" max="7173" width="61.625" style="4" customWidth="1"/>
    <col min="7174" max="7174" width="13.875" style="4" customWidth="1"/>
    <col min="7175" max="7175" width="16.125" style="4" customWidth="1"/>
    <col min="7176" max="7424" width="9" style="4"/>
    <col min="7425" max="7425" width="6.5" style="4" customWidth="1"/>
    <col min="7426" max="7426" width="17.875" style="4" customWidth="1"/>
    <col min="7427" max="7428" width="6" style="4" customWidth="1"/>
    <col min="7429" max="7429" width="61.625" style="4" customWidth="1"/>
    <col min="7430" max="7430" width="13.875" style="4" customWidth="1"/>
    <col min="7431" max="7431" width="16.125" style="4" customWidth="1"/>
    <col min="7432" max="7680" width="9" style="4"/>
    <col min="7681" max="7681" width="6.5" style="4" customWidth="1"/>
    <col min="7682" max="7682" width="17.875" style="4" customWidth="1"/>
    <col min="7683" max="7684" width="6" style="4" customWidth="1"/>
    <col min="7685" max="7685" width="61.625" style="4" customWidth="1"/>
    <col min="7686" max="7686" width="13.875" style="4" customWidth="1"/>
    <col min="7687" max="7687" width="16.125" style="4" customWidth="1"/>
    <col min="7688" max="7936" width="9" style="4"/>
    <col min="7937" max="7937" width="6.5" style="4" customWidth="1"/>
    <col min="7938" max="7938" width="17.875" style="4" customWidth="1"/>
    <col min="7939" max="7940" width="6" style="4" customWidth="1"/>
    <col min="7941" max="7941" width="61.625" style="4" customWidth="1"/>
    <col min="7942" max="7942" width="13.875" style="4" customWidth="1"/>
    <col min="7943" max="7943" width="16.125" style="4" customWidth="1"/>
    <col min="7944" max="8192" width="9" style="4"/>
    <col min="8193" max="8193" width="6.5" style="4" customWidth="1"/>
    <col min="8194" max="8194" width="17.875" style="4" customWidth="1"/>
    <col min="8195" max="8196" width="6" style="4" customWidth="1"/>
    <col min="8197" max="8197" width="61.625" style="4" customWidth="1"/>
    <col min="8198" max="8198" width="13.875" style="4" customWidth="1"/>
    <col min="8199" max="8199" width="16.125" style="4" customWidth="1"/>
    <col min="8200" max="8448" width="9" style="4"/>
    <col min="8449" max="8449" width="6.5" style="4" customWidth="1"/>
    <col min="8450" max="8450" width="17.875" style="4" customWidth="1"/>
    <col min="8451" max="8452" width="6" style="4" customWidth="1"/>
    <col min="8453" max="8453" width="61.625" style="4" customWidth="1"/>
    <col min="8454" max="8454" width="13.875" style="4" customWidth="1"/>
    <col min="8455" max="8455" width="16.125" style="4" customWidth="1"/>
    <col min="8456" max="8704" width="9" style="4"/>
    <col min="8705" max="8705" width="6.5" style="4" customWidth="1"/>
    <col min="8706" max="8706" width="17.875" style="4" customWidth="1"/>
    <col min="8707" max="8708" width="6" style="4" customWidth="1"/>
    <col min="8709" max="8709" width="61.625" style="4" customWidth="1"/>
    <col min="8710" max="8710" width="13.875" style="4" customWidth="1"/>
    <col min="8711" max="8711" width="16.125" style="4" customWidth="1"/>
    <col min="8712" max="8960" width="9" style="4"/>
    <col min="8961" max="8961" width="6.5" style="4" customWidth="1"/>
    <col min="8962" max="8962" width="17.875" style="4" customWidth="1"/>
    <col min="8963" max="8964" width="6" style="4" customWidth="1"/>
    <col min="8965" max="8965" width="61.625" style="4" customWidth="1"/>
    <col min="8966" max="8966" width="13.875" style="4" customWidth="1"/>
    <col min="8967" max="8967" width="16.125" style="4" customWidth="1"/>
    <col min="8968" max="9216" width="9" style="4"/>
    <col min="9217" max="9217" width="6.5" style="4" customWidth="1"/>
    <col min="9218" max="9218" width="17.875" style="4" customWidth="1"/>
    <col min="9219" max="9220" width="6" style="4" customWidth="1"/>
    <col min="9221" max="9221" width="61.625" style="4" customWidth="1"/>
    <col min="9222" max="9222" width="13.875" style="4" customWidth="1"/>
    <col min="9223" max="9223" width="16.125" style="4" customWidth="1"/>
    <col min="9224" max="9472" width="9" style="4"/>
    <col min="9473" max="9473" width="6.5" style="4" customWidth="1"/>
    <col min="9474" max="9474" width="17.875" style="4" customWidth="1"/>
    <col min="9475" max="9476" width="6" style="4" customWidth="1"/>
    <col min="9477" max="9477" width="61.625" style="4" customWidth="1"/>
    <col min="9478" max="9478" width="13.875" style="4" customWidth="1"/>
    <col min="9479" max="9479" width="16.125" style="4" customWidth="1"/>
    <col min="9480" max="9728" width="9" style="4"/>
    <col min="9729" max="9729" width="6.5" style="4" customWidth="1"/>
    <col min="9730" max="9730" width="17.875" style="4" customWidth="1"/>
    <col min="9731" max="9732" width="6" style="4" customWidth="1"/>
    <col min="9733" max="9733" width="61.625" style="4" customWidth="1"/>
    <col min="9734" max="9734" width="13.875" style="4" customWidth="1"/>
    <col min="9735" max="9735" width="16.125" style="4" customWidth="1"/>
    <col min="9736" max="9984" width="9" style="4"/>
    <col min="9985" max="9985" width="6.5" style="4" customWidth="1"/>
    <col min="9986" max="9986" width="17.875" style="4" customWidth="1"/>
    <col min="9987" max="9988" width="6" style="4" customWidth="1"/>
    <col min="9989" max="9989" width="61.625" style="4" customWidth="1"/>
    <col min="9990" max="9990" width="13.875" style="4" customWidth="1"/>
    <col min="9991" max="9991" width="16.125" style="4" customWidth="1"/>
    <col min="9992" max="10240" width="9" style="4"/>
    <col min="10241" max="10241" width="6.5" style="4" customWidth="1"/>
    <col min="10242" max="10242" width="17.875" style="4" customWidth="1"/>
    <col min="10243" max="10244" width="6" style="4" customWidth="1"/>
    <col min="10245" max="10245" width="61.625" style="4" customWidth="1"/>
    <col min="10246" max="10246" width="13.875" style="4" customWidth="1"/>
    <col min="10247" max="10247" width="16.125" style="4" customWidth="1"/>
    <col min="10248" max="10496" width="9" style="4"/>
    <col min="10497" max="10497" width="6.5" style="4" customWidth="1"/>
    <col min="10498" max="10498" width="17.875" style="4" customWidth="1"/>
    <col min="10499" max="10500" width="6" style="4" customWidth="1"/>
    <col min="10501" max="10501" width="61.625" style="4" customWidth="1"/>
    <col min="10502" max="10502" width="13.875" style="4" customWidth="1"/>
    <col min="10503" max="10503" width="16.125" style="4" customWidth="1"/>
    <col min="10504" max="10752" width="9" style="4"/>
    <col min="10753" max="10753" width="6.5" style="4" customWidth="1"/>
    <col min="10754" max="10754" width="17.875" style="4" customWidth="1"/>
    <col min="10755" max="10756" width="6" style="4" customWidth="1"/>
    <col min="10757" max="10757" width="61.625" style="4" customWidth="1"/>
    <col min="10758" max="10758" width="13.875" style="4" customWidth="1"/>
    <col min="10759" max="10759" width="16.125" style="4" customWidth="1"/>
    <col min="10760" max="11008" width="9" style="4"/>
    <col min="11009" max="11009" width="6.5" style="4" customWidth="1"/>
    <col min="11010" max="11010" width="17.875" style="4" customWidth="1"/>
    <col min="11011" max="11012" width="6" style="4" customWidth="1"/>
    <col min="11013" max="11013" width="61.625" style="4" customWidth="1"/>
    <col min="11014" max="11014" width="13.875" style="4" customWidth="1"/>
    <col min="11015" max="11015" width="16.125" style="4" customWidth="1"/>
    <col min="11016" max="11264" width="9" style="4"/>
    <col min="11265" max="11265" width="6.5" style="4" customWidth="1"/>
    <col min="11266" max="11266" width="17.875" style="4" customWidth="1"/>
    <col min="11267" max="11268" width="6" style="4" customWidth="1"/>
    <col min="11269" max="11269" width="61.625" style="4" customWidth="1"/>
    <col min="11270" max="11270" width="13.875" style="4" customWidth="1"/>
    <col min="11271" max="11271" width="16.125" style="4" customWidth="1"/>
    <col min="11272" max="11520" width="9" style="4"/>
    <col min="11521" max="11521" width="6.5" style="4" customWidth="1"/>
    <col min="11522" max="11522" width="17.875" style="4" customWidth="1"/>
    <col min="11523" max="11524" width="6" style="4" customWidth="1"/>
    <col min="11525" max="11525" width="61.625" style="4" customWidth="1"/>
    <col min="11526" max="11526" width="13.875" style="4" customWidth="1"/>
    <col min="11527" max="11527" width="16.125" style="4" customWidth="1"/>
    <col min="11528" max="11776" width="9" style="4"/>
    <col min="11777" max="11777" width="6.5" style="4" customWidth="1"/>
    <col min="11778" max="11778" width="17.875" style="4" customWidth="1"/>
    <col min="11779" max="11780" width="6" style="4" customWidth="1"/>
    <col min="11781" max="11781" width="61.625" style="4" customWidth="1"/>
    <col min="11782" max="11782" width="13.875" style="4" customWidth="1"/>
    <col min="11783" max="11783" width="16.125" style="4" customWidth="1"/>
    <col min="11784" max="12032" width="9" style="4"/>
    <col min="12033" max="12033" width="6.5" style="4" customWidth="1"/>
    <col min="12034" max="12034" width="17.875" style="4" customWidth="1"/>
    <col min="12035" max="12036" width="6" style="4" customWidth="1"/>
    <col min="12037" max="12037" width="61.625" style="4" customWidth="1"/>
    <col min="12038" max="12038" width="13.875" style="4" customWidth="1"/>
    <col min="12039" max="12039" width="16.125" style="4" customWidth="1"/>
    <col min="12040" max="12288" width="9" style="4"/>
    <col min="12289" max="12289" width="6.5" style="4" customWidth="1"/>
    <col min="12290" max="12290" width="17.875" style="4" customWidth="1"/>
    <col min="12291" max="12292" width="6" style="4" customWidth="1"/>
    <col min="12293" max="12293" width="61.625" style="4" customWidth="1"/>
    <col min="12294" max="12294" width="13.875" style="4" customWidth="1"/>
    <col min="12295" max="12295" width="16.125" style="4" customWidth="1"/>
    <col min="12296" max="12544" width="9" style="4"/>
    <col min="12545" max="12545" width="6.5" style="4" customWidth="1"/>
    <col min="12546" max="12546" width="17.875" style="4" customWidth="1"/>
    <col min="12547" max="12548" width="6" style="4" customWidth="1"/>
    <col min="12549" max="12549" width="61.625" style="4" customWidth="1"/>
    <col min="12550" max="12550" width="13.875" style="4" customWidth="1"/>
    <col min="12551" max="12551" width="16.125" style="4" customWidth="1"/>
    <col min="12552" max="12800" width="9" style="4"/>
    <col min="12801" max="12801" width="6.5" style="4" customWidth="1"/>
    <col min="12802" max="12802" width="17.875" style="4" customWidth="1"/>
    <col min="12803" max="12804" width="6" style="4" customWidth="1"/>
    <col min="12805" max="12805" width="61.625" style="4" customWidth="1"/>
    <col min="12806" max="12806" width="13.875" style="4" customWidth="1"/>
    <col min="12807" max="12807" width="16.125" style="4" customWidth="1"/>
    <col min="12808" max="13056" width="9" style="4"/>
    <col min="13057" max="13057" width="6.5" style="4" customWidth="1"/>
    <col min="13058" max="13058" width="17.875" style="4" customWidth="1"/>
    <col min="13059" max="13060" width="6" style="4" customWidth="1"/>
    <col min="13061" max="13061" width="61.625" style="4" customWidth="1"/>
    <col min="13062" max="13062" width="13.875" style="4" customWidth="1"/>
    <col min="13063" max="13063" width="16.125" style="4" customWidth="1"/>
    <col min="13064" max="13312" width="9" style="4"/>
    <col min="13313" max="13313" width="6.5" style="4" customWidth="1"/>
    <col min="13314" max="13314" width="17.875" style="4" customWidth="1"/>
    <col min="13315" max="13316" width="6" style="4" customWidth="1"/>
    <col min="13317" max="13317" width="61.625" style="4" customWidth="1"/>
    <col min="13318" max="13318" width="13.875" style="4" customWidth="1"/>
    <col min="13319" max="13319" width="16.125" style="4" customWidth="1"/>
    <col min="13320" max="13568" width="9" style="4"/>
    <col min="13569" max="13569" width="6.5" style="4" customWidth="1"/>
    <col min="13570" max="13570" width="17.875" style="4" customWidth="1"/>
    <col min="13571" max="13572" width="6" style="4" customWidth="1"/>
    <col min="13573" max="13573" width="61.625" style="4" customWidth="1"/>
    <col min="13574" max="13574" width="13.875" style="4" customWidth="1"/>
    <col min="13575" max="13575" width="16.125" style="4" customWidth="1"/>
    <col min="13576" max="13824" width="9" style="4"/>
    <col min="13825" max="13825" width="6.5" style="4" customWidth="1"/>
    <col min="13826" max="13826" width="17.875" style="4" customWidth="1"/>
    <col min="13827" max="13828" width="6" style="4" customWidth="1"/>
    <col min="13829" max="13829" width="61.625" style="4" customWidth="1"/>
    <col min="13830" max="13830" width="13.875" style="4" customWidth="1"/>
    <col min="13831" max="13831" width="16.125" style="4" customWidth="1"/>
    <col min="13832" max="14080" width="9" style="4"/>
    <col min="14081" max="14081" width="6.5" style="4" customWidth="1"/>
    <col min="14082" max="14082" width="17.875" style="4" customWidth="1"/>
    <col min="14083" max="14084" width="6" style="4" customWidth="1"/>
    <col min="14085" max="14085" width="61.625" style="4" customWidth="1"/>
    <col min="14086" max="14086" width="13.875" style="4" customWidth="1"/>
    <col min="14087" max="14087" width="16.125" style="4" customWidth="1"/>
    <col min="14088" max="14336" width="9" style="4"/>
    <col min="14337" max="14337" width="6.5" style="4" customWidth="1"/>
    <col min="14338" max="14338" width="17.875" style="4" customWidth="1"/>
    <col min="14339" max="14340" width="6" style="4" customWidth="1"/>
    <col min="14341" max="14341" width="61.625" style="4" customWidth="1"/>
    <col min="14342" max="14342" width="13.875" style="4" customWidth="1"/>
    <col min="14343" max="14343" width="16.125" style="4" customWidth="1"/>
    <col min="14344" max="14592" width="9" style="4"/>
    <col min="14593" max="14593" width="6.5" style="4" customWidth="1"/>
    <col min="14594" max="14594" width="17.875" style="4" customWidth="1"/>
    <col min="14595" max="14596" width="6" style="4" customWidth="1"/>
    <col min="14597" max="14597" width="61.625" style="4" customWidth="1"/>
    <col min="14598" max="14598" width="13.875" style="4" customWidth="1"/>
    <col min="14599" max="14599" width="16.125" style="4" customWidth="1"/>
    <col min="14600" max="14848" width="9" style="4"/>
    <col min="14849" max="14849" width="6.5" style="4" customWidth="1"/>
    <col min="14850" max="14850" width="17.875" style="4" customWidth="1"/>
    <col min="14851" max="14852" width="6" style="4" customWidth="1"/>
    <col min="14853" max="14853" width="61.625" style="4" customWidth="1"/>
    <col min="14854" max="14854" width="13.875" style="4" customWidth="1"/>
    <col min="14855" max="14855" width="16.125" style="4" customWidth="1"/>
    <col min="14856" max="15104" width="9" style="4"/>
    <col min="15105" max="15105" width="6.5" style="4" customWidth="1"/>
    <col min="15106" max="15106" width="17.875" style="4" customWidth="1"/>
    <col min="15107" max="15108" width="6" style="4" customWidth="1"/>
    <col min="15109" max="15109" width="61.625" style="4" customWidth="1"/>
    <col min="15110" max="15110" width="13.875" style="4" customWidth="1"/>
    <col min="15111" max="15111" width="16.125" style="4" customWidth="1"/>
    <col min="15112" max="15360" width="9" style="4"/>
    <col min="15361" max="15361" width="6.5" style="4" customWidth="1"/>
    <col min="15362" max="15362" width="17.875" style="4" customWidth="1"/>
    <col min="15363" max="15364" width="6" style="4" customWidth="1"/>
    <col min="15365" max="15365" width="61.625" style="4" customWidth="1"/>
    <col min="15366" max="15366" width="13.875" style="4" customWidth="1"/>
    <col min="15367" max="15367" width="16.125" style="4" customWidth="1"/>
    <col min="15368" max="15616" width="9" style="4"/>
    <col min="15617" max="15617" width="6.5" style="4" customWidth="1"/>
    <col min="15618" max="15618" width="17.875" style="4" customWidth="1"/>
    <col min="15619" max="15620" width="6" style="4" customWidth="1"/>
    <col min="15621" max="15621" width="61.625" style="4" customWidth="1"/>
    <col min="15622" max="15622" width="13.875" style="4" customWidth="1"/>
    <col min="15623" max="15623" width="16.125" style="4" customWidth="1"/>
    <col min="15624" max="15872" width="9" style="4"/>
    <col min="15873" max="15873" width="6.5" style="4" customWidth="1"/>
    <col min="15874" max="15874" width="17.875" style="4" customWidth="1"/>
    <col min="15875" max="15876" width="6" style="4" customWidth="1"/>
    <col min="15877" max="15877" width="61.625" style="4" customWidth="1"/>
    <col min="15878" max="15878" width="13.875" style="4" customWidth="1"/>
    <col min="15879" max="15879" width="16.125" style="4" customWidth="1"/>
    <col min="15880" max="16128" width="9" style="4"/>
    <col min="16129" max="16129" width="6.5" style="4" customWidth="1"/>
    <col min="16130" max="16130" width="17.875" style="4" customWidth="1"/>
    <col min="16131" max="16132" width="6" style="4" customWidth="1"/>
    <col min="16133" max="16133" width="61.625" style="4" customWidth="1"/>
    <col min="16134" max="16134" width="13.875" style="4" customWidth="1"/>
    <col min="16135" max="16135" width="16.125" style="4" customWidth="1"/>
    <col min="16136" max="16384" width="9" style="4"/>
  </cols>
  <sheetData>
    <row r="1" spans="1:10">
      <c r="A1" s="280" t="s">
        <v>209</v>
      </c>
      <c r="B1" s="280"/>
    </row>
    <row r="2" spans="1:10" s="1" customFormat="1" ht="24">
      <c r="B2" s="282" t="s">
        <v>224</v>
      </c>
      <c r="C2" s="282"/>
      <c r="D2" s="282"/>
      <c r="E2" s="282"/>
      <c r="F2" s="282"/>
      <c r="G2" s="282"/>
      <c r="H2" s="282"/>
      <c r="I2" s="282"/>
      <c r="J2" s="282"/>
    </row>
    <row r="3" spans="1:10" s="204" customFormat="1" ht="30.75" customHeight="1">
      <c r="A3" s="202" t="s">
        <v>1</v>
      </c>
      <c r="B3" s="202" t="s">
        <v>210</v>
      </c>
      <c r="C3" s="202" t="s">
        <v>211</v>
      </c>
      <c r="D3" s="203" t="s">
        <v>6</v>
      </c>
      <c r="E3" s="203" t="s">
        <v>7</v>
      </c>
      <c r="F3" s="202" t="s">
        <v>379</v>
      </c>
      <c r="G3" s="202" t="s">
        <v>192</v>
      </c>
      <c r="H3" s="202" t="s">
        <v>213</v>
      </c>
      <c r="I3" s="202" t="s">
        <v>214</v>
      </c>
      <c r="J3" s="202" t="s">
        <v>207</v>
      </c>
    </row>
    <row r="4" spans="1:10" ht="72">
      <c r="A4" s="283">
        <v>7</v>
      </c>
      <c r="B4" s="300" t="s">
        <v>451</v>
      </c>
      <c r="C4" s="64" t="s">
        <v>218</v>
      </c>
      <c r="D4" s="9">
        <v>5</v>
      </c>
      <c r="E4" s="65" t="s">
        <v>238</v>
      </c>
      <c r="F4" s="66" t="s">
        <v>87</v>
      </c>
      <c r="G4" s="66"/>
      <c r="H4" s="66"/>
      <c r="I4" s="66"/>
      <c r="J4" s="66"/>
    </row>
    <row r="5" spans="1:10" s="81" customFormat="1" ht="51" customHeight="1">
      <c r="A5" s="284"/>
      <c r="B5" s="301"/>
      <c r="C5" s="67" t="s">
        <v>215</v>
      </c>
      <c r="D5" s="67">
        <v>5</v>
      </c>
      <c r="E5" s="68" t="s">
        <v>383</v>
      </c>
      <c r="F5" s="82" t="s">
        <v>69</v>
      </c>
      <c r="G5" s="66"/>
      <c r="H5" s="229"/>
      <c r="I5" s="229"/>
      <c r="J5" s="230"/>
    </row>
    <row r="6" spans="1:10" s="81" customFormat="1" ht="83.25" customHeight="1">
      <c r="A6" s="284"/>
      <c r="B6" s="301"/>
      <c r="C6" s="213" t="s">
        <v>401</v>
      </c>
      <c r="D6" s="67">
        <v>2</v>
      </c>
      <c r="E6" s="70" t="s">
        <v>338</v>
      </c>
      <c r="F6" s="66" t="s">
        <v>87</v>
      </c>
      <c r="G6" s="66"/>
      <c r="H6" s="9"/>
      <c r="I6" s="79"/>
      <c r="J6" s="80"/>
    </row>
    <row r="7" spans="1:10" s="81" customFormat="1" ht="46.5" customHeight="1">
      <c r="A7" s="284"/>
      <c r="B7" s="301"/>
      <c r="C7" s="218" t="s">
        <v>413</v>
      </c>
      <c r="D7" s="69">
        <v>4</v>
      </c>
      <c r="E7" s="166" t="s">
        <v>448</v>
      </c>
      <c r="F7" s="167" t="s">
        <v>197</v>
      </c>
      <c r="G7" s="168"/>
      <c r="H7" s="9"/>
      <c r="I7" s="79"/>
      <c r="J7" s="80"/>
    </row>
    <row r="8" spans="1:10" s="81" customFormat="1" ht="46.5" customHeight="1">
      <c r="A8" s="284"/>
      <c r="B8" s="301"/>
      <c r="C8" s="88" t="s">
        <v>374</v>
      </c>
      <c r="D8" s="174">
        <v>4</v>
      </c>
      <c r="E8" s="96" t="s">
        <v>375</v>
      </c>
      <c r="F8" s="176" t="s">
        <v>381</v>
      </c>
      <c r="G8" s="168"/>
      <c r="H8" s="175"/>
      <c r="I8" s="79"/>
      <c r="J8" s="80"/>
    </row>
    <row r="9" spans="1:10" ht="35.25" customHeight="1">
      <c r="A9" s="284"/>
      <c r="B9" s="301"/>
      <c r="C9" s="311" t="s">
        <v>344</v>
      </c>
      <c r="D9" s="290">
        <v>20</v>
      </c>
      <c r="E9" s="68" t="s">
        <v>387</v>
      </c>
      <c r="F9" s="71" t="s">
        <v>197</v>
      </c>
      <c r="G9" s="72" t="s">
        <v>240</v>
      </c>
      <c r="H9" s="72"/>
      <c r="I9" s="72"/>
      <c r="J9" s="290"/>
    </row>
    <row r="10" spans="1:10" ht="51" customHeight="1">
      <c r="A10" s="284"/>
      <c r="B10" s="301"/>
      <c r="C10" s="311"/>
      <c r="D10" s="290"/>
      <c r="E10" s="68" t="s">
        <v>386</v>
      </c>
      <c r="F10" s="71" t="s">
        <v>197</v>
      </c>
      <c r="G10" s="72"/>
      <c r="H10" s="72"/>
      <c r="I10" s="72"/>
      <c r="J10" s="290"/>
    </row>
    <row r="11" spans="1:10" ht="62.25" customHeight="1">
      <c r="A11" s="284"/>
      <c r="B11" s="301"/>
      <c r="C11" s="311"/>
      <c r="D11" s="290"/>
      <c r="E11" s="68" t="s">
        <v>345</v>
      </c>
      <c r="F11" s="71" t="s">
        <v>137</v>
      </c>
      <c r="G11" s="72"/>
      <c r="H11" s="72"/>
      <c r="I11" s="72"/>
      <c r="J11" s="290"/>
    </row>
    <row r="12" spans="1:10" ht="43.5" customHeight="1">
      <c r="A12" s="284"/>
      <c r="B12" s="301"/>
      <c r="C12" s="311"/>
      <c r="D12" s="290"/>
      <c r="E12" s="68" t="s">
        <v>346</v>
      </c>
      <c r="F12" s="71" t="s">
        <v>197</v>
      </c>
      <c r="G12" s="72" t="s">
        <v>246</v>
      </c>
      <c r="H12" s="72"/>
      <c r="I12" s="72"/>
      <c r="J12" s="290"/>
    </row>
    <row r="13" spans="1:10" ht="49.5" customHeight="1">
      <c r="A13" s="284"/>
      <c r="B13" s="301"/>
      <c r="C13" s="307" t="s">
        <v>349</v>
      </c>
      <c r="D13" s="283">
        <v>8</v>
      </c>
      <c r="E13" s="73" t="s">
        <v>347</v>
      </c>
      <c r="F13" s="71" t="s">
        <v>197</v>
      </c>
      <c r="G13" s="72"/>
      <c r="H13" s="72"/>
      <c r="I13" s="72"/>
      <c r="J13" s="283"/>
    </row>
    <row r="14" spans="1:10" ht="42" customHeight="1">
      <c r="A14" s="284"/>
      <c r="B14" s="301"/>
      <c r="C14" s="308"/>
      <c r="D14" s="284"/>
      <c r="E14" s="68" t="s">
        <v>348</v>
      </c>
      <c r="F14" s="71" t="s">
        <v>197</v>
      </c>
      <c r="G14" s="72"/>
      <c r="H14" s="72"/>
      <c r="I14" s="72"/>
      <c r="J14" s="284"/>
    </row>
    <row r="15" spans="1:10" ht="39" customHeight="1">
      <c r="A15" s="284"/>
      <c r="B15" s="301"/>
      <c r="C15" s="309"/>
      <c r="D15" s="285"/>
      <c r="E15" s="172" t="s">
        <v>350</v>
      </c>
      <c r="F15" s="71" t="s">
        <v>197</v>
      </c>
      <c r="G15" s="72" t="s">
        <v>242</v>
      </c>
      <c r="H15" s="72"/>
      <c r="I15" s="72"/>
      <c r="J15" s="285"/>
    </row>
    <row r="16" spans="1:10" ht="44.25" customHeight="1">
      <c r="A16" s="284"/>
      <c r="B16" s="301"/>
      <c r="C16" s="300" t="s">
        <v>243</v>
      </c>
      <c r="D16" s="283">
        <v>8</v>
      </c>
      <c r="E16" s="169" t="s">
        <v>351</v>
      </c>
      <c r="F16" s="170" t="s">
        <v>197</v>
      </c>
      <c r="G16" s="171" t="s">
        <v>240</v>
      </c>
      <c r="H16" s="4"/>
      <c r="I16" s="72"/>
      <c r="J16" s="283"/>
    </row>
    <row r="17" spans="1:11" ht="32.25" customHeight="1">
      <c r="A17" s="284"/>
      <c r="B17" s="301"/>
      <c r="C17" s="301"/>
      <c r="D17" s="284"/>
      <c r="E17" s="74" t="s">
        <v>244</v>
      </c>
      <c r="F17" s="71" t="s">
        <v>197</v>
      </c>
      <c r="G17" s="72" t="s">
        <v>245</v>
      </c>
      <c r="H17" s="72"/>
      <c r="I17" s="72"/>
      <c r="J17" s="284"/>
    </row>
    <row r="18" spans="1:11" ht="20.25" customHeight="1">
      <c r="A18" s="284"/>
      <c r="B18" s="301"/>
      <c r="C18" s="301"/>
      <c r="D18" s="284"/>
      <c r="E18" s="68" t="s">
        <v>353</v>
      </c>
      <c r="F18" s="71" t="s">
        <v>197</v>
      </c>
      <c r="G18" s="72"/>
      <c r="H18" s="72"/>
      <c r="I18" s="72"/>
      <c r="J18" s="284"/>
    </row>
    <row r="19" spans="1:11" ht="24">
      <c r="A19" s="284"/>
      <c r="B19" s="301"/>
      <c r="C19" s="301"/>
      <c r="D19" s="284"/>
      <c r="E19" s="68" t="s">
        <v>247</v>
      </c>
      <c r="F19" s="71" t="s">
        <v>197</v>
      </c>
      <c r="G19" s="72" t="s">
        <v>248</v>
      </c>
      <c r="H19" s="72"/>
      <c r="I19" s="72"/>
      <c r="J19" s="284"/>
    </row>
    <row r="20" spans="1:11" ht="36">
      <c r="A20" s="284"/>
      <c r="B20" s="301"/>
      <c r="C20" s="310"/>
      <c r="D20" s="285"/>
      <c r="E20" s="172" t="s">
        <v>341</v>
      </c>
      <c r="F20" s="71" t="s">
        <v>342</v>
      </c>
      <c r="G20" s="72"/>
      <c r="H20" s="72"/>
      <c r="I20" s="72"/>
      <c r="J20" s="285"/>
    </row>
    <row r="21" spans="1:11" ht="32.25" customHeight="1">
      <c r="A21" s="284"/>
      <c r="B21" s="301"/>
      <c r="C21" s="300" t="s">
        <v>249</v>
      </c>
      <c r="D21" s="283">
        <v>4</v>
      </c>
      <c r="E21" s="73" t="s">
        <v>352</v>
      </c>
      <c r="F21" s="71" t="s">
        <v>137</v>
      </c>
      <c r="G21" s="72"/>
      <c r="H21" s="72"/>
      <c r="I21" s="72"/>
      <c r="J21" s="283"/>
    </row>
    <row r="22" spans="1:11" ht="20.25" customHeight="1">
      <c r="A22" s="285"/>
      <c r="B22" s="310"/>
      <c r="C22" s="310"/>
      <c r="D22" s="285"/>
      <c r="E22" s="68" t="s">
        <v>343</v>
      </c>
      <c r="F22" s="71" t="s">
        <v>197</v>
      </c>
      <c r="G22" s="72"/>
      <c r="H22" s="83"/>
      <c r="I22" s="83"/>
      <c r="J22" s="285"/>
    </row>
    <row r="23" spans="1:11" ht="30.75" customHeight="1">
      <c r="A23" s="305" t="s">
        <v>216</v>
      </c>
      <c r="B23" s="306"/>
      <c r="C23" s="306"/>
      <c r="D23" s="220">
        <v>60</v>
      </c>
      <c r="E23" s="219"/>
      <c r="F23" s="219"/>
      <c r="G23" s="219"/>
      <c r="H23" s="219"/>
      <c r="I23" s="84"/>
      <c r="J23" s="220"/>
      <c r="K23" s="236"/>
    </row>
    <row r="24" spans="1:11" ht="31.5" customHeight="1">
      <c r="A24" s="75"/>
      <c r="B24" s="75"/>
      <c r="C24" s="75"/>
      <c r="D24" s="75" t="s">
        <v>208</v>
      </c>
      <c r="E24" s="75"/>
      <c r="F24" s="75"/>
      <c r="G24" s="75"/>
      <c r="H24" s="75"/>
    </row>
  </sheetData>
  <mergeCells count="17">
    <mergeCell ref="J16:J20"/>
    <mergeCell ref="J21:J22"/>
    <mergeCell ref="A1:B1"/>
    <mergeCell ref="A23:C23"/>
    <mergeCell ref="A4:A22"/>
    <mergeCell ref="D13:D15"/>
    <mergeCell ref="C13:C15"/>
    <mergeCell ref="B2:J2"/>
    <mergeCell ref="C21:C22"/>
    <mergeCell ref="D21:D22"/>
    <mergeCell ref="C9:C12"/>
    <mergeCell ref="D9:D12"/>
    <mergeCell ref="D16:D20"/>
    <mergeCell ref="C16:C20"/>
    <mergeCell ref="B4:B22"/>
    <mergeCell ref="J9:J12"/>
    <mergeCell ref="J13:J15"/>
  </mergeCells>
  <phoneticPr fontId="42" type="noConversion"/>
  <printOptions horizontalCentered="1" verticalCentered="1"/>
  <pageMargins left="0.118055555555556" right="0.118055555555556" top="0.196527777777778" bottom="0.196527777777778" header="0" footer="0"/>
  <pageSetup paperSize="9" fitToHeight="0" orientation="landscape" r:id="rId1"/>
</worksheet>
</file>

<file path=xl/worksheets/sheet16.xml><?xml version="1.0" encoding="utf-8"?>
<worksheet xmlns="http://schemas.openxmlformats.org/spreadsheetml/2006/main" xmlns:r="http://schemas.openxmlformats.org/officeDocument/2006/relationships">
  <dimension ref="A1:H14"/>
  <sheetViews>
    <sheetView topLeftCell="A7" workbookViewId="0">
      <selection activeCell="F18" sqref="F18"/>
    </sheetView>
  </sheetViews>
  <sheetFormatPr defaultColWidth="9" defaultRowHeight="14.25"/>
  <cols>
    <col min="1" max="2" width="6.375" style="2" customWidth="1"/>
    <col min="3" max="3" width="16.125" style="3" customWidth="1"/>
    <col min="4" max="4" width="10.5" style="3" customWidth="1"/>
    <col min="5" max="5" width="12.75" style="3" customWidth="1"/>
    <col min="6" max="6" width="71.25" style="4" customWidth="1"/>
    <col min="7" max="7" width="13.625" style="2" customWidth="1"/>
    <col min="8" max="8" width="10.125" style="2" customWidth="1"/>
    <col min="9" max="251" width="9" style="4"/>
    <col min="252" max="252" width="6.375" style="4" customWidth="1"/>
    <col min="253" max="253" width="17.875" style="4" customWidth="1"/>
    <col min="254" max="255" width="6" style="4" customWidth="1"/>
    <col min="256" max="256" width="61.625" style="4" customWidth="1"/>
    <col min="257" max="257" width="13.875" style="4" customWidth="1"/>
    <col min="258" max="258" width="16.125" style="4" customWidth="1"/>
    <col min="259" max="507" width="9" style="4"/>
    <col min="508" max="508" width="6.375" style="4" customWidth="1"/>
    <col min="509" max="509" width="17.875" style="4" customWidth="1"/>
    <col min="510" max="511" width="6" style="4" customWidth="1"/>
    <col min="512" max="512" width="61.625" style="4" customWidth="1"/>
    <col min="513" max="513" width="13.875" style="4" customWidth="1"/>
    <col min="514" max="514" width="16.125" style="4" customWidth="1"/>
    <col min="515" max="763" width="9" style="4"/>
    <col min="764" max="764" width="6.375" style="4" customWidth="1"/>
    <col min="765" max="765" width="17.875" style="4" customWidth="1"/>
    <col min="766" max="767" width="6" style="4" customWidth="1"/>
    <col min="768" max="768" width="61.625" style="4" customWidth="1"/>
    <col min="769" max="769" width="13.875" style="4" customWidth="1"/>
    <col min="770" max="770" width="16.125" style="4" customWidth="1"/>
    <col min="771" max="1019" width="9" style="4"/>
    <col min="1020" max="1020" width="6.375" style="4" customWidth="1"/>
    <col min="1021" max="1021" width="17.875" style="4" customWidth="1"/>
    <col min="1022" max="1023" width="6" style="4" customWidth="1"/>
    <col min="1024" max="1024" width="61.625" style="4" customWidth="1"/>
    <col min="1025" max="1025" width="13.875" style="4" customWidth="1"/>
    <col min="1026" max="1026" width="16.125" style="4" customWidth="1"/>
    <col min="1027" max="1275" width="9" style="4"/>
    <col min="1276" max="1276" width="6.375" style="4" customWidth="1"/>
    <col min="1277" max="1277" width="17.875" style="4" customWidth="1"/>
    <col min="1278" max="1279" width="6" style="4" customWidth="1"/>
    <col min="1280" max="1280" width="61.625" style="4" customWidth="1"/>
    <col min="1281" max="1281" width="13.875" style="4" customWidth="1"/>
    <col min="1282" max="1282" width="16.125" style="4" customWidth="1"/>
    <col min="1283" max="1531" width="9" style="4"/>
    <col min="1532" max="1532" width="6.375" style="4" customWidth="1"/>
    <col min="1533" max="1533" width="17.875" style="4" customWidth="1"/>
    <col min="1534" max="1535" width="6" style="4" customWidth="1"/>
    <col min="1536" max="1536" width="61.625" style="4" customWidth="1"/>
    <col min="1537" max="1537" width="13.875" style="4" customWidth="1"/>
    <col min="1538" max="1538" width="16.125" style="4" customWidth="1"/>
    <col min="1539" max="1787" width="9" style="4"/>
    <col min="1788" max="1788" width="6.375" style="4" customWidth="1"/>
    <col min="1789" max="1789" width="17.875" style="4" customWidth="1"/>
    <col min="1790" max="1791" width="6" style="4" customWidth="1"/>
    <col min="1792" max="1792" width="61.625" style="4" customWidth="1"/>
    <col min="1793" max="1793" width="13.875" style="4" customWidth="1"/>
    <col min="1794" max="1794" width="16.125" style="4" customWidth="1"/>
    <col min="1795" max="2043" width="9" style="4"/>
    <col min="2044" max="2044" width="6.375" style="4" customWidth="1"/>
    <col min="2045" max="2045" width="17.875" style="4" customWidth="1"/>
    <col min="2046" max="2047" width="6" style="4" customWidth="1"/>
    <col min="2048" max="2048" width="61.625" style="4" customWidth="1"/>
    <col min="2049" max="2049" width="13.875" style="4" customWidth="1"/>
    <col min="2050" max="2050" width="16.125" style="4" customWidth="1"/>
    <col min="2051" max="2299" width="9" style="4"/>
    <col min="2300" max="2300" width="6.375" style="4" customWidth="1"/>
    <col min="2301" max="2301" width="17.875" style="4" customWidth="1"/>
    <col min="2302" max="2303" width="6" style="4" customWidth="1"/>
    <col min="2304" max="2304" width="61.625" style="4" customWidth="1"/>
    <col min="2305" max="2305" width="13.875" style="4" customWidth="1"/>
    <col min="2306" max="2306" width="16.125" style="4" customWidth="1"/>
    <col min="2307" max="2555" width="9" style="4"/>
    <col min="2556" max="2556" width="6.375" style="4" customWidth="1"/>
    <col min="2557" max="2557" width="17.875" style="4" customWidth="1"/>
    <col min="2558" max="2559" width="6" style="4" customWidth="1"/>
    <col min="2560" max="2560" width="61.625" style="4" customWidth="1"/>
    <col min="2561" max="2561" width="13.875" style="4" customWidth="1"/>
    <col min="2562" max="2562" width="16.125" style="4" customWidth="1"/>
    <col min="2563" max="2811" width="9" style="4"/>
    <col min="2812" max="2812" width="6.375" style="4" customWidth="1"/>
    <col min="2813" max="2813" width="17.875" style="4" customWidth="1"/>
    <col min="2814" max="2815" width="6" style="4" customWidth="1"/>
    <col min="2816" max="2816" width="61.625" style="4" customWidth="1"/>
    <col min="2817" max="2817" width="13.875" style="4" customWidth="1"/>
    <col min="2818" max="2818" width="16.125" style="4" customWidth="1"/>
    <col min="2819" max="3067" width="9" style="4"/>
    <col min="3068" max="3068" width="6.375" style="4" customWidth="1"/>
    <col min="3069" max="3069" width="17.875" style="4" customWidth="1"/>
    <col min="3070" max="3071" width="6" style="4" customWidth="1"/>
    <col min="3072" max="3072" width="61.625" style="4" customWidth="1"/>
    <col min="3073" max="3073" width="13.875" style="4" customWidth="1"/>
    <col min="3074" max="3074" width="16.125" style="4" customWidth="1"/>
    <col min="3075" max="3323" width="9" style="4"/>
    <col min="3324" max="3324" width="6.375" style="4" customWidth="1"/>
    <col min="3325" max="3325" width="17.875" style="4" customWidth="1"/>
    <col min="3326" max="3327" width="6" style="4" customWidth="1"/>
    <col min="3328" max="3328" width="61.625" style="4" customWidth="1"/>
    <col min="3329" max="3329" width="13.875" style="4" customWidth="1"/>
    <col min="3330" max="3330" width="16.125" style="4" customWidth="1"/>
    <col min="3331" max="3579" width="9" style="4"/>
    <col min="3580" max="3580" width="6.375" style="4" customWidth="1"/>
    <col min="3581" max="3581" width="17.875" style="4" customWidth="1"/>
    <col min="3582" max="3583" width="6" style="4" customWidth="1"/>
    <col min="3584" max="3584" width="61.625" style="4" customWidth="1"/>
    <col min="3585" max="3585" width="13.875" style="4" customWidth="1"/>
    <col min="3586" max="3586" width="16.125" style="4" customWidth="1"/>
    <col min="3587" max="3835" width="9" style="4"/>
    <col min="3836" max="3836" width="6.375" style="4" customWidth="1"/>
    <col min="3837" max="3837" width="17.875" style="4" customWidth="1"/>
    <col min="3838" max="3839" width="6" style="4" customWidth="1"/>
    <col min="3840" max="3840" width="61.625" style="4" customWidth="1"/>
    <col min="3841" max="3841" width="13.875" style="4" customWidth="1"/>
    <col min="3842" max="3842" width="16.125" style="4" customWidth="1"/>
    <col min="3843" max="4091" width="9" style="4"/>
    <col min="4092" max="4092" width="6.375" style="4" customWidth="1"/>
    <col min="4093" max="4093" width="17.875" style="4" customWidth="1"/>
    <col min="4094" max="4095" width="6" style="4" customWidth="1"/>
    <col min="4096" max="4096" width="61.625" style="4" customWidth="1"/>
    <col min="4097" max="4097" width="13.875" style="4" customWidth="1"/>
    <col min="4098" max="4098" width="16.125" style="4" customWidth="1"/>
    <col min="4099" max="4347" width="9" style="4"/>
    <col min="4348" max="4348" width="6.375" style="4" customWidth="1"/>
    <col min="4349" max="4349" width="17.875" style="4" customWidth="1"/>
    <col min="4350" max="4351" width="6" style="4" customWidth="1"/>
    <col min="4352" max="4352" width="61.625" style="4" customWidth="1"/>
    <col min="4353" max="4353" width="13.875" style="4" customWidth="1"/>
    <col min="4354" max="4354" width="16.125" style="4" customWidth="1"/>
    <col min="4355" max="4603" width="9" style="4"/>
    <col min="4604" max="4604" width="6.375" style="4" customWidth="1"/>
    <col min="4605" max="4605" width="17.875" style="4" customWidth="1"/>
    <col min="4606" max="4607" width="6" style="4" customWidth="1"/>
    <col min="4608" max="4608" width="61.625" style="4" customWidth="1"/>
    <col min="4609" max="4609" width="13.875" style="4" customWidth="1"/>
    <col min="4610" max="4610" width="16.125" style="4" customWidth="1"/>
    <col min="4611" max="4859" width="9" style="4"/>
    <col min="4860" max="4860" width="6.375" style="4" customWidth="1"/>
    <col min="4861" max="4861" width="17.875" style="4" customWidth="1"/>
    <col min="4862" max="4863" width="6" style="4" customWidth="1"/>
    <col min="4864" max="4864" width="61.625" style="4" customWidth="1"/>
    <col min="4865" max="4865" width="13.875" style="4" customWidth="1"/>
    <col min="4866" max="4866" width="16.125" style="4" customWidth="1"/>
    <col min="4867" max="5115" width="9" style="4"/>
    <col min="5116" max="5116" width="6.375" style="4" customWidth="1"/>
    <col min="5117" max="5117" width="17.875" style="4" customWidth="1"/>
    <col min="5118" max="5119" width="6" style="4" customWidth="1"/>
    <col min="5120" max="5120" width="61.625" style="4" customWidth="1"/>
    <col min="5121" max="5121" width="13.875" style="4" customWidth="1"/>
    <col min="5122" max="5122" width="16.125" style="4" customWidth="1"/>
    <col min="5123" max="5371" width="9" style="4"/>
    <col min="5372" max="5372" width="6.375" style="4" customWidth="1"/>
    <col min="5373" max="5373" width="17.875" style="4" customWidth="1"/>
    <col min="5374" max="5375" width="6" style="4" customWidth="1"/>
    <col min="5376" max="5376" width="61.625" style="4" customWidth="1"/>
    <col min="5377" max="5377" width="13.875" style="4" customWidth="1"/>
    <col min="5378" max="5378" width="16.125" style="4" customWidth="1"/>
    <col min="5379" max="5627" width="9" style="4"/>
    <col min="5628" max="5628" width="6.375" style="4" customWidth="1"/>
    <col min="5629" max="5629" width="17.875" style="4" customWidth="1"/>
    <col min="5630" max="5631" width="6" style="4" customWidth="1"/>
    <col min="5632" max="5632" width="61.625" style="4" customWidth="1"/>
    <col min="5633" max="5633" width="13.875" style="4" customWidth="1"/>
    <col min="5634" max="5634" width="16.125" style="4" customWidth="1"/>
    <col min="5635" max="5883" width="9" style="4"/>
    <col min="5884" max="5884" width="6.375" style="4" customWidth="1"/>
    <col min="5885" max="5885" width="17.875" style="4" customWidth="1"/>
    <col min="5886" max="5887" width="6" style="4" customWidth="1"/>
    <col min="5888" max="5888" width="61.625" style="4" customWidth="1"/>
    <col min="5889" max="5889" width="13.875" style="4" customWidth="1"/>
    <col min="5890" max="5890" width="16.125" style="4" customWidth="1"/>
    <col min="5891" max="6139" width="9" style="4"/>
    <col min="6140" max="6140" width="6.375" style="4" customWidth="1"/>
    <col min="6141" max="6141" width="17.875" style="4" customWidth="1"/>
    <col min="6142" max="6143" width="6" style="4" customWidth="1"/>
    <col min="6144" max="6144" width="61.625" style="4" customWidth="1"/>
    <col min="6145" max="6145" width="13.875" style="4" customWidth="1"/>
    <col min="6146" max="6146" width="16.125" style="4" customWidth="1"/>
    <col min="6147" max="6395" width="9" style="4"/>
    <col min="6396" max="6396" width="6.375" style="4" customWidth="1"/>
    <col min="6397" max="6397" width="17.875" style="4" customWidth="1"/>
    <col min="6398" max="6399" width="6" style="4" customWidth="1"/>
    <col min="6400" max="6400" width="61.625" style="4" customWidth="1"/>
    <col min="6401" max="6401" width="13.875" style="4" customWidth="1"/>
    <col min="6402" max="6402" width="16.125" style="4" customWidth="1"/>
    <col min="6403" max="6651" width="9" style="4"/>
    <col min="6652" max="6652" width="6.375" style="4" customWidth="1"/>
    <col min="6653" max="6653" width="17.875" style="4" customWidth="1"/>
    <col min="6654" max="6655" width="6" style="4" customWidth="1"/>
    <col min="6656" max="6656" width="61.625" style="4" customWidth="1"/>
    <col min="6657" max="6657" width="13.875" style="4" customWidth="1"/>
    <col min="6658" max="6658" width="16.125" style="4" customWidth="1"/>
    <col min="6659" max="6907" width="9" style="4"/>
    <col min="6908" max="6908" width="6.375" style="4" customWidth="1"/>
    <col min="6909" max="6909" width="17.875" style="4" customWidth="1"/>
    <col min="6910" max="6911" width="6" style="4" customWidth="1"/>
    <col min="6912" max="6912" width="61.625" style="4" customWidth="1"/>
    <col min="6913" max="6913" width="13.875" style="4" customWidth="1"/>
    <col min="6914" max="6914" width="16.125" style="4" customWidth="1"/>
    <col min="6915" max="7163" width="9" style="4"/>
    <col min="7164" max="7164" width="6.375" style="4" customWidth="1"/>
    <col min="7165" max="7165" width="17.875" style="4" customWidth="1"/>
    <col min="7166" max="7167" width="6" style="4" customWidth="1"/>
    <col min="7168" max="7168" width="61.625" style="4" customWidth="1"/>
    <col min="7169" max="7169" width="13.875" style="4" customWidth="1"/>
    <col min="7170" max="7170" width="16.125" style="4" customWidth="1"/>
    <col min="7171" max="7419" width="9" style="4"/>
    <col min="7420" max="7420" width="6.375" style="4" customWidth="1"/>
    <col min="7421" max="7421" width="17.875" style="4" customWidth="1"/>
    <col min="7422" max="7423" width="6" style="4" customWidth="1"/>
    <col min="7424" max="7424" width="61.625" style="4" customWidth="1"/>
    <col min="7425" max="7425" width="13.875" style="4" customWidth="1"/>
    <col min="7426" max="7426" width="16.125" style="4" customWidth="1"/>
    <col min="7427" max="7675" width="9" style="4"/>
    <col min="7676" max="7676" width="6.375" style="4" customWidth="1"/>
    <col min="7677" max="7677" width="17.875" style="4" customWidth="1"/>
    <col min="7678" max="7679" width="6" style="4" customWidth="1"/>
    <col min="7680" max="7680" width="61.625" style="4" customWidth="1"/>
    <col min="7681" max="7681" width="13.875" style="4" customWidth="1"/>
    <col min="7682" max="7682" width="16.125" style="4" customWidth="1"/>
    <col min="7683" max="7931" width="9" style="4"/>
    <col min="7932" max="7932" width="6.375" style="4" customWidth="1"/>
    <col min="7933" max="7933" width="17.875" style="4" customWidth="1"/>
    <col min="7934" max="7935" width="6" style="4" customWidth="1"/>
    <col min="7936" max="7936" width="61.625" style="4" customWidth="1"/>
    <col min="7937" max="7937" width="13.875" style="4" customWidth="1"/>
    <col min="7938" max="7938" width="16.125" style="4" customWidth="1"/>
    <col min="7939" max="8187" width="9" style="4"/>
    <col min="8188" max="8188" width="6.375" style="4" customWidth="1"/>
    <col min="8189" max="8189" width="17.875" style="4" customWidth="1"/>
    <col min="8190" max="8191" width="6" style="4" customWidth="1"/>
    <col min="8192" max="8192" width="61.625" style="4" customWidth="1"/>
    <col min="8193" max="8193" width="13.875" style="4" customWidth="1"/>
    <col min="8194" max="8194" width="16.125" style="4" customWidth="1"/>
    <col min="8195" max="8443" width="9" style="4"/>
    <col min="8444" max="8444" width="6.375" style="4" customWidth="1"/>
    <col min="8445" max="8445" width="17.875" style="4" customWidth="1"/>
    <col min="8446" max="8447" width="6" style="4" customWidth="1"/>
    <col min="8448" max="8448" width="61.625" style="4" customWidth="1"/>
    <col min="8449" max="8449" width="13.875" style="4" customWidth="1"/>
    <col min="8450" max="8450" width="16.125" style="4" customWidth="1"/>
    <col min="8451" max="8699" width="9" style="4"/>
    <col min="8700" max="8700" width="6.375" style="4" customWidth="1"/>
    <col min="8701" max="8701" width="17.875" style="4" customWidth="1"/>
    <col min="8702" max="8703" width="6" style="4" customWidth="1"/>
    <col min="8704" max="8704" width="61.625" style="4" customWidth="1"/>
    <col min="8705" max="8705" width="13.875" style="4" customWidth="1"/>
    <col min="8706" max="8706" width="16.125" style="4" customWidth="1"/>
    <col min="8707" max="8955" width="9" style="4"/>
    <col min="8956" max="8956" width="6.375" style="4" customWidth="1"/>
    <col min="8957" max="8957" width="17.875" style="4" customWidth="1"/>
    <col min="8958" max="8959" width="6" style="4" customWidth="1"/>
    <col min="8960" max="8960" width="61.625" style="4" customWidth="1"/>
    <col min="8961" max="8961" width="13.875" style="4" customWidth="1"/>
    <col min="8962" max="8962" width="16.125" style="4" customWidth="1"/>
    <col min="8963" max="9211" width="9" style="4"/>
    <col min="9212" max="9212" width="6.375" style="4" customWidth="1"/>
    <col min="9213" max="9213" width="17.875" style="4" customWidth="1"/>
    <col min="9214" max="9215" width="6" style="4" customWidth="1"/>
    <col min="9216" max="9216" width="61.625" style="4" customWidth="1"/>
    <col min="9217" max="9217" width="13.875" style="4" customWidth="1"/>
    <col min="9218" max="9218" width="16.125" style="4" customWidth="1"/>
    <col min="9219" max="9467" width="9" style="4"/>
    <col min="9468" max="9468" width="6.375" style="4" customWidth="1"/>
    <col min="9469" max="9469" width="17.875" style="4" customWidth="1"/>
    <col min="9470" max="9471" width="6" style="4" customWidth="1"/>
    <col min="9472" max="9472" width="61.625" style="4" customWidth="1"/>
    <col min="9473" max="9473" width="13.875" style="4" customWidth="1"/>
    <col min="9474" max="9474" width="16.125" style="4" customWidth="1"/>
    <col min="9475" max="9723" width="9" style="4"/>
    <col min="9724" max="9724" width="6.375" style="4" customWidth="1"/>
    <col min="9725" max="9725" width="17.875" style="4" customWidth="1"/>
    <col min="9726" max="9727" width="6" style="4" customWidth="1"/>
    <col min="9728" max="9728" width="61.625" style="4" customWidth="1"/>
    <col min="9729" max="9729" width="13.875" style="4" customWidth="1"/>
    <col min="9730" max="9730" width="16.125" style="4" customWidth="1"/>
    <col min="9731" max="9979" width="9" style="4"/>
    <col min="9980" max="9980" width="6.375" style="4" customWidth="1"/>
    <col min="9981" max="9981" width="17.875" style="4" customWidth="1"/>
    <col min="9982" max="9983" width="6" style="4" customWidth="1"/>
    <col min="9984" max="9984" width="61.625" style="4" customWidth="1"/>
    <col min="9985" max="9985" width="13.875" style="4" customWidth="1"/>
    <col min="9986" max="9986" width="16.125" style="4" customWidth="1"/>
    <col min="9987" max="10235" width="9" style="4"/>
    <col min="10236" max="10236" width="6.375" style="4" customWidth="1"/>
    <col min="10237" max="10237" width="17.875" style="4" customWidth="1"/>
    <col min="10238" max="10239" width="6" style="4" customWidth="1"/>
    <col min="10240" max="10240" width="61.625" style="4" customWidth="1"/>
    <col min="10241" max="10241" width="13.875" style="4" customWidth="1"/>
    <col min="10242" max="10242" width="16.125" style="4" customWidth="1"/>
    <col min="10243" max="10491" width="9" style="4"/>
    <col min="10492" max="10492" width="6.375" style="4" customWidth="1"/>
    <col min="10493" max="10493" width="17.875" style="4" customWidth="1"/>
    <col min="10494" max="10495" width="6" style="4" customWidth="1"/>
    <col min="10496" max="10496" width="61.625" style="4" customWidth="1"/>
    <col min="10497" max="10497" width="13.875" style="4" customWidth="1"/>
    <col min="10498" max="10498" width="16.125" style="4" customWidth="1"/>
    <col min="10499" max="10747" width="9" style="4"/>
    <col min="10748" max="10748" width="6.375" style="4" customWidth="1"/>
    <col min="10749" max="10749" width="17.875" style="4" customWidth="1"/>
    <col min="10750" max="10751" width="6" style="4" customWidth="1"/>
    <col min="10752" max="10752" width="61.625" style="4" customWidth="1"/>
    <col min="10753" max="10753" width="13.875" style="4" customWidth="1"/>
    <col min="10754" max="10754" width="16.125" style="4" customWidth="1"/>
    <col min="10755" max="11003" width="9" style="4"/>
    <col min="11004" max="11004" width="6.375" style="4" customWidth="1"/>
    <col min="11005" max="11005" width="17.875" style="4" customWidth="1"/>
    <col min="11006" max="11007" width="6" style="4" customWidth="1"/>
    <col min="11008" max="11008" width="61.625" style="4" customWidth="1"/>
    <col min="11009" max="11009" width="13.875" style="4" customWidth="1"/>
    <col min="11010" max="11010" width="16.125" style="4" customWidth="1"/>
    <col min="11011" max="11259" width="9" style="4"/>
    <col min="11260" max="11260" width="6.375" style="4" customWidth="1"/>
    <col min="11261" max="11261" width="17.875" style="4" customWidth="1"/>
    <col min="11262" max="11263" width="6" style="4" customWidth="1"/>
    <col min="11264" max="11264" width="61.625" style="4" customWidth="1"/>
    <col min="11265" max="11265" width="13.875" style="4" customWidth="1"/>
    <col min="11266" max="11266" width="16.125" style="4" customWidth="1"/>
    <col min="11267" max="11515" width="9" style="4"/>
    <col min="11516" max="11516" width="6.375" style="4" customWidth="1"/>
    <col min="11517" max="11517" width="17.875" style="4" customWidth="1"/>
    <col min="11518" max="11519" width="6" style="4" customWidth="1"/>
    <col min="11520" max="11520" width="61.625" style="4" customWidth="1"/>
    <col min="11521" max="11521" width="13.875" style="4" customWidth="1"/>
    <col min="11522" max="11522" width="16.125" style="4" customWidth="1"/>
    <col min="11523" max="11771" width="9" style="4"/>
    <col min="11772" max="11772" width="6.375" style="4" customWidth="1"/>
    <col min="11773" max="11773" width="17.875" style="4" customWidth="1"/>
    <col min="11774" max="11775" width="6" style="4" customWidth="1"/>
    <col min="11776" max="11776" width="61.625" style="4" customWidth="1"/>
    <col min="11777" max="11777" width="13.875" style="4" customWidth="1"/>
    <col min="11778" max="11778" width="16.125" style="4" customWidth="1"/>
    <col min="11779" max="12027" width="9" style="4"/>
    <col min="12028" max="12028" width="6.375" style="4" customWidth="1"/>
    <col min="12029" max="12029" width="17.875" style="4" customWidth="1"/>
    <col min="12030" max="12031" width="6" style="4" customWidth="1"/>
    <col min="12032" max="12032" width="61.625" style="4" customWidth="1"/>
    <col min="12033" max="12033" width="13.875" style="4" customWidth="1"/>
    <col min="12034" max="12034" width="16.125" style="4" customWidth="1"/>
    <col min="12035" max="12283" width="9" style="4"/>
    <col min="12284" max="12284" width="6.375" style="4" customWidth="1"/>
    <col min="12285" max="12285" width="17.875" style="4" customWidth="1"/>
    <col min="12286" max="12287" width="6" style="4" customWidth="1"/>
    <col min="12288" max="12288" width="61.625" style="4" customWidth="1"/>
    <col min="12289" max="12289" width="13.875" style="4" customWidth="1"/>
    <col min="12290" max="12290" width="16.125" style="4" customWidth="1"/>
    <col min="12291" max="12539" width="9" style="4"/>
    <col min="12540" max="12540" width="6.375" style="4" customWidth="1"/>
    <col min="12541" max="12541" width="17.875" style="4" customWidth="1"/>
    <col min="12542" max="12543" width="6" style="4" customWidth="1"/>
    <col min="12544" max="12544" width="61.625" style="4" customWidth="1"/>
    <col min="12545" max="12545" width="13.875" style="4" customWidth="1"/>
    <col min="12546" max="12546" width="16.125" style="4" customWidth="1"/>
    <col min="12547" max="12795" width="9" style="4"/>
    <col min="12796" max="12796" width="6.375" style="4" customWidth="1"/>
    <col min="12797" max="12797" width="17.875" style="4" customWidth="1"/>
    <col min="12798" max="12799" width="6" style="4" customWidth="1"/>
    <col min="12800" max="12800" width="61.625" style="4" customWidth="1"/>
    <col min="12801" max="12801" width="13.875" style="4" customWidth="1"/>
    <col min="12802" max="12802" width="16.125" style="4" customWidth="1"/>
    <col min="12803" max="13051" width="9" style="4"/>
    <col min="13052" max="13052" width="6.375" style="4" customWidth="1"/>
    <col min="13053" max="13053" width="17.875" style="4" customWidth="1"/>
    <col min="13054" max="13055" width="6" style="4" customWidth="1"/>
    <col min="13056" max="13056" width="61.625" style="4" customWidth="1"/>
    <col min="13057" max="13057" width="13.875" style="4" customWidth="1"/>
    <col min="13058" max="13058" width="16.125" style="4" customWidth="1"/>
    <col min="13059" max="13307" width="9" style="4"/>
    <col min="13308" max="13308" width="6.375" style="4" customWidth="1"/>
    <col min="13309" max="13309" width="17.875" style="4" customWidth="1"/>
    <col min="13310" max="13311" width="6" style="4" customWidth="1"/>
    <col min="13312" max="13312" width="61.625" style="4" customWidth="1"/>
    <col min="13313" max="13313" width="13.875" style="4" customWidth="1"/>
    <col min="13314" max="13314" width="16.125" style="4" customWidth="1"/>
    <col min="13315" max="13563" width="9" style="4"/>
    <col min="13564" max="13564" width="6.375" style="4" customWidth="1"/>
    <col min="13565" max="13565" width="17.875" style="4" customWidth="1"/>
    <col min="13566" max="13567" width="6" style="4" customWidth="1"/>
    <col min="13568" max="13568" width="61.625" style="4" customWidth="1"/>
    <col min="13569" max="13569" width="13.875" style="4" customWidth="1"/>
    <col min="13570" max="13570" width="16.125" style="4" customWidth="1"/>
    <col min="13571" max="13819" width="9" style="4"/>
    <col min="13820" max="13820" width="6.375" style="4" customWidth="1"/>
    <col min="13821" max="13821" width="17.875" style="4" customWidth="1"/>
    <col min="13822" max="13823" width="6" style="4" customWidth="1"/>
    <col min="13824" max="13824" width="61.625" style="4" customWidth="1"/>
    <col min="13825" max="13825" width="13.875" style="4" customWidth="1"/>
    <col min="13826" max="13826" width="16.125" style="4" customWidth="1"/>
    <col min="13827" max="14075" width="9" style="4"/>
    <col min="14076" max="14076" width="6.375" style="4" customWidth="1"/>
    <col min="14077" max="14077" width="17.875" style="4" customWidth="1"/>
    <col min="14078" max="14079" width="6" style="4" customWidth="1"/>
    <col min="14080" max="14080" width="61.625" style="4" customWidth="1"/>
    <col min="14081" max="14081" width="13.875" style="4" customWidth="1"/>
    <col min="14082" max="14082" width="16.125" style="4" customWidth="1"/>
    <col min="14083" max="14331" width="9" style="4"/>
    <col min="14332" max="14332" width="6.375" style="4" customWidth="1"/>
    <col min="14333" max="14333" width="17.875" style="4" customWidth="1"/>
    <col min="14334" max="14335" width="6" style="4" customWidth="1"/>
    <col min="14336" max="14336" width="61.625" style="4" customWidth="1"/>
    <col min="14337" max="14337" width="13.875" style="4" customWidth="1"/>
    <col min="14338" max="14338" width="16.125" style="4" customWidth="1"/>
    <col min="14339" max="14587" width="9" style="4"/>
    <col min="14588" max="14588" width="6.375" style="4" customWidth="1"/>
    <col min="14589" max="14589" width="17.875" style="4" customWidth="1"/>
    <col min="14590" max="14591" width="6" style="4" customWidth="1"/>
    <col min="14592" max="14592" width="61.625" style="4" customWidth="1"/>
    <col min="14593" max="14593" width="13.875" style="4" customWidth="1"/>
    <col min="14594" max="14594" width="16.125" style="4" customWidth="1"/>
    <col min="14595" max="14843" width="9" style="4"/>
    <col min="14844" max="14844" width="6.375" style="4" customWidth="1"/>
    <col min="14845" max="14845" width="17.875" style="4" customWidth="1"/>
    <col min="14846" max="14847" width="6" style="4" customWidth="1"/>
    <col min="14848" max="14848" width="61.625" style="4" customWidth="1"/>
    <col min="14849" max="14849" width="13.875" style="4" customWidth="1"/>
    <col min="14850" max="14850" width="16.125" style="4" customWidth="1"/>
    <col min="14851" max="15099" width="9" style="4"/>
    <col min="15100" max="15100" width="6.375" style="4" customWidth="1"/>
    <col min="15101" max="15101" width="17.875" style="4" customWidth="1"/>
    <col min="15102" max="15103" width="6" style="4" customWidth="1"/>
    <col min="15104" max="15104" width="61.625" style="4" customWidth="1"/>
    <col min="15105" max="15105" width="13.875" style="4" customWidth="1"/>
    <col min="15106" max="15106" width="16.125" style="4" customWidth="1"/>
    <col min="15107" max="15355" width="9" style="4"/>
    <col min="15356" max="15356" width="6.375" style="4" customWidth="1"/>
    <col min="15357" max="15357" width="17.875" style="4" customWidth="1"/>
    <col min="15358" max="15359" width="6" style="4" customWidth="1"/>
    <col min="15360" max="15360" width="61.625" style="4" customWidth="1"/>
    <col min="15361" max="15361" width="13.875" style="4" customWidth="1"/>
    <col min="15362" max="15362" width="16.125" style="4" customWidth="1"/>
    <col min="15363" max="15611" width="9" style="4"/>
    <col min="15612" max="15612" width="6.375" style="4" customWidth="1"/>
    <col min="15613" max="15613" width="17.875" style="4" customWidth="1"/>
    <col min="15614" max="15615" width="6" style="4" customWidth="1"/>
    <col min="15616" max="15616" width="61.625" style="4" customWidth="1"/>
    <col min="15617" max="15617" width="13.875" style="4" customWidth="1"/>
    <col min="15618" max="15618" width="16.125" style="4" customWidth="1"/>
    <col min="15619" max="15867" width="9" style="4"/>
    <col min="15868" max="15868" width="6.375" style="4" customWidth="1"/>
    <col min="15869" max="15869" width="17.875" style="4" customWidth="1"/>
    <col min="15870" max="15871" width="6" style="4" customWidth="1"/>
    <col min="15872" max="15872" width="61.625" style="4" customWidth="1"/>
    <col min="15873" max="15873" width="13.875" style="4" customWidth="1"/>
    <col min="15874" max="15874" width="16.125" style="4" customWidth="1"/>
    <col min="15875" max="16123" width="9" style="4"/>
    <col min="16124" max="16124" width="6.375" style="4" customWidth="1"/>
    <col min="16125" max="16125" width="17.875" style="4" customWidth="1"/>
    <col min="16126" max="16127" width="6" style="4" customWidth="1"/>
    <col min="16128" max="16128" width="61.625" style="4" customWidth="1"/>
    <col min="16129" max="16129" width="13.875" style="4" customWidth="1"/>
    <col min="16130" max="16130" width="16.125" style="4" customWidth="1"/>
    <col min="16131" max="16384" width="9" style="4"/>
  </cols>
  <sheetData>
    <row r="1" spans="1:8" ht="30.95" customHeight="1">
      <c r="A1" s="312" t="s">
        <v>250</v>
      </c>
      <c r="B1" s="312"/>
      <c r="C1" s="312"/>
      <c r="D1" s="312"/>
      <c r="E1" s="312"/>
      <c r="F1" s="312"/>
      <c r="G1" s="312"/>
      <c r="H1" s="312"/>
    </row>
    <row r="2" spans="1:8" ht="36" customHeight="1">
      <c r="A2" s="5" t="s">
        <v>1</v>
      </c>
      <c r="B2" s="313" t="s">
        <v>251</v>
      </c>
      <c r="C2" s="314"/>
      <c r="D2" s="6" t="s">
        <v>6</v>
      </c>
      <c r="E2" s="6" t="s">
        <v>252</v>
      </c>
      <c r="F2" s="5" t="s">
        <v>7</v>
      </c>
      <c r="G2" s="5" t="s">
        <v>212</v>
      </c>
      <c r="H2" s="5" t="s">
        <v>192</v>
      </c>
    </row>
    <row r="3" spans="1:8" customFormat="1" ht="36" customHeight="1">
      <c r="A3" s="59">
        <v>1</v>
      </c>
      <c r="B3" s="315" t="s">
        <v>253</v>
      </c>
      <c r="C3" s="316"/>
      <c r="D3" s="59">
        <v>2</v>
      </c>
      <c r="E3" s="59" t="s">
        <v>254</v>
      </c>
      <c r="F3" s="60" t="s">
        <v>255</v>
      </c>
      <c r="G3" s="9" t="s">
        <v>87</v>
      </c>
      <c r="H3" s="5"/>
    </row>
    <row r="4" spans="1:8" customFormat="1" ht="42.75" customHeight="1">
      <c r="A4" s="317">
        <v>2</v>
      </c>
      <c r="B4" s="317" t="s">
        <v>227</v>
      </c>
      <c r="C4" s="321" t="s">
        <v>256</v>
      </c>
      <c r="D4" s="321">
        <v>40</v>
      </c>
      <c r="E4" s="7" t="s">
        <v>257</v>
      </c>
      <c r="F4" s="61" t="s">
        <v>228</v>
      </c>
      <c r="G4" s="27" t="s">
        <v>197</v>
      </c>
      <c r="H4" s="62" t="s">
        <v>229</v>
      </c>
    </row>
    <row r="5" spans="1:8" customFormat="1" ht="45.95" customHeight="1">
      <c r="A5" s="318"/>
      <c r="B5" s="318"/>
      <c r="C5" s="321"/>
      <c r="D5" s="321"/>
      <c r="E5" s="7" t="s">
        <v>258</v>
      </c>
      <c r="F5" s="61" t="s">
        <v>259</v>
      </c>
      <c r="G5" s="27" t="s">
        <v>197</v>
      </c>
      <c r="H5" s="62"/>
    </row>
    <row r="6" spans="1:8" s="58" customFormat="1" ht="45.95" customHeight="1">
      <c r="A6" s="319"/>
      <c r="B6" s="319"/>
      <c r="C6" s="322"/>
      <c r="D6" s="322"/>
      <c r="E6" s="16" t="s">
        <v>260</v>
      </c>
      <c r="F6" s="40" t="s">
        <v>261</v>
      </c>
      <c r="G6" s="27" t="s">
        <v>197</v>
      </c>
      <c r="H6" s="15"/>
    </row>
    <row r="7" spans="1:8" s="58" customFormat="1" ht="45.95" customHeight="1">
      <c r="A7" s="318"/>
      <c r="B7" s="318"/>
      <c r="C7" s="321" t="s">
        <v>262</v>
      </c>
      <c r="D7" s="322">
        <v>25</v>
      </c>
      <c r="E7" s="16" t="s">
        <v>263</v>
      </c>
      <c r="F7" s="40" t="s">
        <v>233</v>
      </c>
      <c r="G7" s="27" t="s">
        <v>197</v>
      </c>
      <c r="H7" s="15"/>
    </row>
    <row r="8" spans="1:8" s="58" customFormat="1" ht="45.95" customHeight="1">
      <c r="A8" s="319"/>
      <c r="B8" s="319"/>
      <c r="C8" s="322"/>
      <c r="D8" s="322"/>
      <c r="E8" s="16" t="s">
        <v>264</v>
      </c>
      <c r="F8" s="40" t="s">
        <v>265</v>
      </c>
      <c r="G8" s="27" t="s">
        <v>197</v>
      </c>
      <c r="H8" s="15"/>
    </row>
    <row r="9" spans="1:8" s="58" customFormat="1" ht="45.95" customHeight="1">
      <c r="A9" s="319"/>
      <c r="B9" s="319"/>
      <c r="C9" s="322"/>
      <c r="D9" s="322"/>
      <c r="E9" s="16" t="s">
        <v>266</v>
      </c>
      <c r="F9" s="40" t="s">
        <v>234</v>
      </c>
      <c r="G9" s="27" t="s">
        <v>197</v>
      </c>
      <c r="H9" s="15"/>
    </row>
    <row r="10" spans="1:8" s="58" customFormat="1" ht="45.95" customHeight="1">
      <c r="A10" s="319"/>
      <c r="B10" s="319"/>
      <c r="C10" s="322"/>
      <c r="D10" s="322"/>
      <c r="E10" s="16" t="s">
        <v>267</v>
      </c>
      <c r="F10" s="40" t="s">
        <v>235</v>
      </c>
      <c r="G10" s="27" t="s">
        <v>197</v>
      </c>
      <c r="H10" s="15"/>
    </row>
    <row r="11" spans="1:8" s="58" customFormat="1" ht="45.95" customHeight="1">
      <c r="A11" s="318"/>
      <c r="B11" s="318"/>
      <c r="C11" s="7" t="s">
        <v>146</v>
      </c>
      <c r="D11" s="7">
        <v>15</v>
      </c>
      <c r="E11" s="7" t="s">
        <v>268</v>
      </c>
      <c r="F11" s="40" t="s">
        <v>269</v>
      </c>
      <c r="G11" s="27" t="s">
        <v>197</v>
      </c>
      <c r="H11" s="15"/>
    </row>
    <row r="12" spans="1:8" s="58" customFormat="1" ht="45.95" customHeight="1">
      <c r="A12" s="318"/>
      <c r="B12" s="318"/>
      <c r="C12" s="16" t="s">
        <v>270</v>
      </c>
      <c r="D12" s="16">
        <v>16</v>
      </c>
      <c r="E12" s="16" t="s">
        <v>271</v>
      </c>
      <c r="F12" s="40" t="s">
        <v>272</v>
      </c>
      <c r="G12" s="27" t="s">
        <v>197</v>
      </c>
      <c r="H12" s="15"/>
    </row>
    <row r="13" spans="1:8" s="58" customFormat="1" ht="45.95" customHeight="1">
      <c r="A13" s="318"/>
      <c r="B13" s="318"/>
      <c r="C13" s="7" t="s">
        <v>153</v>
      </c>
      <c r="D13" s="7">
        <v>2</v>
      </c>
      <c r="E13" s="7" t="s">
        <v>273</v>
      </c>
      <c r="F13" s="40" t="s">
        <v>274</v>
      </c>
      <c r="G13" s="27" t="s">
        <v>197</v>
      </c>
      <c r="H13" s="15"/>
    </row>
    <row r="14" spans="1:8" s="58" customFormat="1" ht="45.95" customHeight="1">
      <c r="A14" s="320"/>
      <c r="B14" s="320"/>
      <c r="C14" s="7" t="s">
        <v>275</v>
      </c>
      <c r="D14" s="7"/>
      <c r="E14" s="7" t="s">
        <v>275</v>
      </c>
      <c r="F14" s="40" t="s">
        <v>237</v>
      </c>
      <c r="G14" s="27" t="s">
        <v>197</v>
      </c>
      <c r="H14" s="15"/>
    </row>
  </sheetData>
  <mergeCells count="9">
    <mergeCell ref="A1:H1"/>
    <mergeCell ref="B2:C2"/>
    <mergeCell ref="B3:C3"/>
    <mergeCell ref="A4:A14"/>
    <mergeCell ref="B4:B14"/>
    <mergeCell ref="C4:C6"/>
    <mergeCell ref="C7:C10"/>
    <mergeCell ref="D4:D6"/>
    <mergeCell ref="D7:D10"/>
  </mergeCells>
  <phoneticPr fontId="42" type="noConversion"/>
  <pageMargins left="0.70763888888888904" right="0.70763888888888904" top="0.74791666666666701" bottom="0.74791666666666701" header="0.31388888888888899" footer="0.31388888888888899"/>
  <pageSetup paperSize="9" orientation="landscape"/>
  <headerFooter>
    <oddFooter>&amp;C第&amp;P页 共&amp;N页</oddFooter>
  </headerFooter>
</worksheet>
</file>

<file path=xl/worksheets/sheet17.xml><?xml version="1.0" encoding="utf-8"?>
<worksheet xmlns="http://schemas.openxmlformats.org/spreadsheetml/2006/main" xmlns:r="http://schemas.openxmlformats.org/officeDocument/2006/relationships">
  <dimension ref="A1:H80"/>
  <sheetViews>
    <sheetView topLeftCell="A16" zoomScale="110" zoomScaleNormal="110" workbookViewId="0">
      <selection activeCell="F10" sqref="F10"/>
    </sheetView>
  </sheetViews>
  <sheetFormatPr defaultColWidth="9" defaultRowHeight="14.25"/>
  <cols>
    <col min="1" max="2" width="6.375" style="2" customWidth="1"/>
    <col min="3" max="3" width="16.125" style="3" customWidth="1"/>
    <col min="4" max="4" width="9.5" style="3" customWidth="1"/>
    <col min="5" max="5" width="12.75" style="3" customWidth="1"/>
    <col min="6" max="6" width="71.25" style="4" customWidth="1"/>
    <col min="7" max="7" width="13.625" style="2" customWidth="1"/>
    <col min="8" max="8" width="10.125" style="2" customWidth="1"/>
    <col min="9" max="251" width="9" style="4"/>
    <col min="252" max="252" width="6.375" style="4" customWidth="1"/>
    <col min="253" max="253" width="17.875" style="4" customWidth="1"/>
    <col min="254" max="255" width="6" style="4" customWidth="1"/>
    <col min="256" max="256" width="61.625" style="4" customWidth="1"/>
    <col min="257" max="257" width="13.875" style="4" customWidth="1"/>
    <col min="258" max="258" width="16.125" style="4" customWidth="1"/>
    <col min="259" max="507" width="9" style="4"/>
    <col min="508" max="508" width="6.375" style="4" customWidth="1"/>
    <col min="509" max="509" width="17.875" style="4" customWidth="1"/>
    <col min="510" max="511" width="6" style="4" customWidth="1"/>
    <col min="512" max="512" width="61.625" style="4" customWidth="1"/>
    <col min="513" max="513" width="13.875" style="4" customWidth="1"/>
    <col min="514" max="514" width="16.125" style="4" customWidth="1"/>
    <col min="515" max="763" width="9" style="4"/>
    <col min="764" max="764" width="6.375" style="4" customWidth="1"/>
    <col min="765" max="765" width="17.875" style="4" customWidth="1"/>
    <col min="766" max="767" width="6" style="4" customWidth="1"/>
    <col min="768" max="768" width="61.625" style="4" customWidth="1"/>
    <col min="769" max="769" width="13.875" style="4" customWidth="1"/>
    <col min="770" max="770" width="16.125" style="4" customWidth="1"/>
    <col min="771" max="1019" width="9" style="4"/>
    <col min="1020" max="1020" width="6.375" style="4" customWidth="1"/>
    <col min="1021" max="1021" width="17.875" style="4" customWidth="1"/>
    <col min="1022" max="1023" width="6" style="4" customWidth="1"/>
    <col min="1024" max="1024" width="61.625" style="4" customWidth="1"/>
    <col min="1025" max="1025" width="13.875" style="4" customWidth="1"/>
    <col min="1026" max="1026" width="16.125" style="4" customWidth="1"/>
    <col min="1027" max="1275" width="9" style="4"/>
    <col min="1276" max="1276" width="6.375" style="4" customWidth="1"/>
    <col min="1277" max="1277" width="17.875" style="4" customWidth="1"/>
    <col min="1278" max="1279" width="6" style="4" customWidth="1"/>
    <col min="1280" max="1280" width="61.625" style="4" customWidth="1"/>
    <col min="1281" max="1281" width="13.875" style="4" customWidth="1"/>
    <col min="1282" max="1282" width="16.125" style="4" customWidth="1"/>
    <col min="1283" max="1531" width="9" style="4"/>
    <col min="1532" max="1532" width="6.375" style="4" customWidth="1"/>
    <col min="1533" max="1533" width="17.875" style="4" customWidth="1"/>
    <col min="1534" max="1535" width="6" style="4" customWidth="1"/>
    <col min="1536" max="1536" width="61.625" style="4" customWidth="1"/>
    <col min="1537" max="1537" width="13.875" style="4" customWidth="1"/>
    <col min="1538" max="1538" width="16.125" style="4" customWidth="1"/>
    <col min="1539" max="1787" width="9" style="4"/>
    <col min="1788" max="1788" width="6.375" style="4" customWidth="1"/>
    <col min="1789" max="1789" width="17.875" style="4" customWidth="1"/>
    <col min="1790" max="1791" width="6" style="4" customWidth="1"/>
    <col min="1792" max="1792" width="61.625" style="4" customWidth="1"/>
    <col min="1793" max="1793" width="13.875" style="4" customWidth="1"/>
    <col min="1794" max="1794" width="16.125" style="4" customWidth="1"/>
    <col min="1795" max="2043" width="9" style="4"/>
    <col min="2044" max="2044" width="6.375" style="4" customWidth="1"/>
    <col min="2045" max="2045" width="17.875" style="4" customWidth="1"/>
    <col min="2046" max="2047" width="6" style="4" customWidth="1"/>
    <col min="2048" max="2048" width="61.625" style="4" customWidth="1"/>
    <col min="2049" max="2049" width="13.875" style="4" customWidth="1"/>
    <col min="2050" max="2050" width="16.125" style="4" customWidth="1"/>
    <col min="2051" max="2299" width="9" style="4"/>
    <col min="2300" max="2300" width="6.375" style="4" customWidth="1"/>
    <col min="2301" max="2301" width="17.875" style="4" customWidth="1"/>
    <col min="2302" max="2303" width="6" style="4" customWidth="1"/>
    <col min="2304" max="2304" width="61.625" style="4" customWidth="1"/>
    <col min="2305" max="2305" width="13.875" style="4" customWidth="1"/>
    <col min="2306" max="2306" width="16.125" style="4" customWidth="1"/>
    <col min="2307" max="2555" width="9" style="4"/>
    <col min="2556" max="2556" width="6.375" style="4" customWidth="1"/>
    <col min="2557" max="2557" width="17.875" style="4" customWidth="1"/>
    <col min="2558" max="2559" width="6" style="4" customWidth="1"/>
    <col min="2560" max="2560" width="61.625" style="4" customWidth="1"/>
    <col min="2561" max="2561" width="13.875" style="4" customWidth="1"/>
    <col min="2562" max="2562" width="16.125" style="4" customWidth="1"/>
    <col min="2563" max="2811" width="9" style="4"/>
    <col min="2812" max="2812" width="6.375" style="4" customWidth="1"/>
    <col min="2813" max="2813" width="17.875" style="4" customWidth="1"/>
    <col min="2814" max="2815" width="6" style="4" customWidth="1"/>
    <col min="2816" max="2816" width="61.625" style="4" customWidth="1"/>
    <col min="2817" max="2817" width="13.875" style="4" customWidth="1"/>
    <col min="2818" max="2818" width="16.125" style="4" customWidth="1"/>
    <col min="2819" max="3067" width="9" style="4"/>
    <col min="3068" max="3068" width="6.375" style="4" customWidth="1"/>
    <col min="3069" max="3069" width="17.875" style="4" customWidth="1"/>
    <col min="3070" max="3071" width="6" style="4" customWidth="1"/>
    <col min="3072" max="3072" width="61.625" style="4" customWidth="1"/>
    <col min="3073" max="3073" width="13.875" style="4" customWidth="1"/>
    <col min="3074" max="3074" width="16.125" style="4" customWidth="1"/>
    <col min="3075" max="3323" width="9" style="4"/>
    <col min="3324" max="3324" width="6.375" style="4" customWidth="1"/>
    <col min="3325" max="3325" width="17.875" style="4" customWidth="1"/>
    <col min="3326" max="3327" width="6" style="4" customWidth="1"/>
    <col min="3328" max="3328" width="61.625" style="4" customWidth="1"/>
    <col min="3329" max="3329" width="13.875" style="4" customWidth="1"/>
    <col min="3330" max="3330" width="16.125" style="4" customWidth="1"/>
    <col min="3331" max="3579" width="9" style="4"/>
    <col min="3580" max="3580" width="6.375" style="4" customWidth="1"/>
    <col min="3581" max="3581" width="17.875" style="4" customWidth="1"/>
    <col min="3582" max="3583" width="6" style="4" customWidth="1"/>
    <col min="3584" max="3584" width="61.625" style="4" customWidth="1"/>
    <col min="3585" max="3585" width="13.875" style="4" customWidth="1"/>
    <col min="3586" max="3586" width="16.125" style="4" customWidth="1"/>
    <col min="3587" max="3835" width="9" style="4"/>
    <col min="3836" max="3836" width="6.375" style="4" customWidth="1"/>
    <col min="3837" max="3837" width="17.875" style="4" customWidth="1"/>
    <col min="3838" max="3839" width="6" style="4" customWidth="1"/>
    <col min="3840" max="3840" width="61.625" style="4" customWidth="1"/>
    <col min="3841" max="3841" width="13.875" style="4" customWidth="1"/>
    <col min="3842" max="3842" width="16.125" style="4" customWidth="1"/>
    <col min="3843" max="4091" width="9" style="4"/>
    <col min="4092" max="4092" width="6.375" style="4" customWidth="1"/>
    <col min="4093" max="4093" width="17.875" style="4" customWidth="1"/>
    <col min="4094" max="4095" width="6" style="4" customWidth="1"/>
    <col min="4096" max="4096" width="61.625" style="4" customWidth="1"/>
    <col min="4097" max="4097" width="13.875" style="4" customWidth="1"/>
    <col min="4098" max="4098" width="16.125" style="4" customWidth="1"/>
    <col min="4099" max="4347" width="9" style="4"/>
    <col min="4348" max="4348" width="6.375" style="4" customWidth="1"/>
    <col min="4349" max="4349" width="17.875" style="4" customWidth="1"/>
    <col min="4350" max="4351" width="6" style="4" customWidth="1"/>
    <col min="4352" max="4352" width="61.625" style="4" customWidth="1"/>
    <col min="4353" max="4353" width="13.875" style="4" customWidth="1"/>
    <col min="4354" max="4354" width="16.125" style="4" customWidth="1"/>
    <col min="4355" max="4603" width="9" style="4"/>
    <col min="4604" max="4604" width="6.375" style="4" customWidth="1"/>
    <col min="4605" max="4605" width="17.875" style="4" customWidth="1"/>
    <col min="4606" max="4607" width="6" style="4" customWidth="1"/>
    <col min="4608" max="4608" width="61.625" style="4" customWidth="1"/>
    <col min="4609" max="4609" width="13.875" style="4" customWidth="1"/>
    <col min="4610" max="4610" width="16.125" style="4" customWidth="1"/>
    <col min="4611" max="4859" width="9" style="4"/>
    <col min="4860" max="4860" width="6.375" style="4" customWidth="1"/>
    <col min="4861" max="4861" width="17.875" style="4" customWidth="1"/>
    <col min="4862" max="4863" width="6" style="4" customWidth="1"/>
    <col min="4864" max="4864" width="61.625" style="4" customWidth="1"/>
    <col min="4865" max="4865" width="13.875" style="4" customWidth="1"/>
    <col min="4866" max="4866" width="16.125" style="4" customWidth="1"/>
    <col min="4867" max="5115" width="9" style="4"/>
    <col min="5116" max="5116" width="6.375" style="4" customWidth="1"/>
    <col min="5117" max="5117" width="17.875" style="4" customWidth="1"/>
    <col min="5118" max="5119" width="6" style="4" customWidth="1"/>
    <col min="5120" max="5120" width="61.625" style="4" customWidth="1"/>
    <col min="5121" max="5121" width="13.875" style="4" customWidth="1"/>
    <col min="5122" max="5122" width="16.125" style="4" customWidth="1"/>
    <col min="5123" max="5371" width="9" style="4"/>
    <col min="5372" max="5372" width="6.375" style="4" customWidth="1"/>
    <col min="5373" max="5373" width="17.875" style="4" customWidth="1"/>
    <col min="5374" max="5375" width="6" style="4" customWidth="1"/>
    <col min="5376" max="5376" width="61.625" style="4" customWidth="1"/>
    <col min="5377" max="5377" width="13.875" style="4" customWidth="1"/>
    <col min="5378" max="5378" width="16.125" style="4" customWidth="1"/>
    <col min="5379" max="5627" width="9" style="4"/>
    <col min="5628" max="5628" width="6.375" style="4" customWidth="1"/>
    <col min="5629" max="5629" width="17.875" style="4" customWidth="1"/>
    <col min="5630" max="5631" width="6" style="4" customWidth="1"/>
    <col min="5632" max="5632" width="61.625" style="4" customWidth="1"/>
    <col min="5633" max="5633" width="13.875" style="4" customWidth="1"/>
    <col min="5634" max="5634" width="16.125" style="4" customWidth="1"/>
    <col min="5635" max="5883" width="9" style="4"/>
    <col min="5884" max="5884" width="6.375" style="4" customWidth="1"/>
    <col min="5885" max="5885" width="17.875" style="4" customWidth="1"/>
    <col min="5886" max="5887" width="6" style="4" customWidth="1"/>
    <col min="5888" max="5888" width="61.625" style="4" customWidth="1"/>
    <col min="5889" max="5889" width="13.875" style="4" customWidth="1"/>
    <col min="5890" max="5890" width="16.125" style="4" customWidth="1"/>
    <col min="5891" max="6139" width="9" style="4"/>
    <col min="6140" max="6140" width="6.375" style="4" customWidth="1"/>
    <col min="6141" max="6141" width="17.875" style="4" customWidth="1"/>
    <col min="6142" max="6143" width="6" style="4" customWidth="1"/>
    <col min="6144" max="6144" width="61.625" style="4" customWidth="1"/>
    <col min="6145" max="6145" width="13.875" style="4" customWidth="1"/>
    <col min="6146" max="6146" width="16.125" style="4" customWidth="1"/>
    <col min="6147" max="6395" width="9" style="4"/>
    <col min="6396" max="6396" width="6.375" style="4" customWidth="1"/>
    <col min="6397" max="6397" width="17.875" style="4" customWidth="1"/>
    <col min="6398" max="6399" width="6" style="4" customWidth="1"/>
    <col min="6400" max="6400" width="61.625" style="4" customWidth="1"/>
    <col min="6401" max="6401" width="13.875" style="4" customWidth="1"/>
    <col min="6402" max="6402" width="16.125" style="4" customWidth="1"/>
    <col min="6403" max="6651" width="9" style="4"/>
    <col min="6652" max="6652" width="6.375" style="4" customWidth="1"/>
    <col min="6653" max="6653" width="17.875" style="4" customWidth="1"/>
    <col min="6654" max="6655" width="6" style="4" customWidth="1"/>
    <col min="6656" max="6656" width="61.625" style="4" customWidth="1"/>
    <col min="6657" max="6657" width="13.875" style="4" customWidth="1"/>
    <col min="6658" max="6658" width="16.125" style="4" customWidth="1"/>
    <col min="6659" max="6907" width="9" style="4"/>
    <col min="6908" max="6908" width="6.375" style="4" customWidth="1"/>
    <col min="6909" max="6909" width="17.875" style="4" customWidth="1"/>
    <col min="6910" max="6911" width="6" style="4" customWidth="1"/>
    <col min="6912" max="6912" width="61.625" style="4" customWidth="1"/>
    <col min="6913" max="6913" width="13.875" style="4" customWidth="1"/>
    <col min="6914" max="6914" width="16.125" style="4" customWidth="1"/>
    <col min="6915" max="7163" width="9" style="4"/>
    <col min="7164" max="7164" width="6.375" style="4" customWidth="1"/>
    <col min="7165" max="7165" width="17.875" style="4" customWidth="1"/>
    <col min="7166" max="7167" width="6" style="4" customWidth="1"/>
    <col min="7168" max="7168" width="61.625" style="4" customWidth="1"/>
    <col min="7169" max="7169" width="13.875" style="4" customWidth="1"/>
    <col min="7170" max="7170" width="16.125" style="4" customWidth="1"/>
    <col min="7171" max="7419" width="9" style="4"/>
    <col min="7420" max="7420" width="6.375" style="4" customWidth="1"/>
    <col min="7421" max="7421" width="17.875" style="4" customWidth="1"/>
    <col min="7422" max="7423" width="6" style="4" customWidth="1"/>
    <col min="7424" max="7424" width="61.625" style="4" customWidth="1"/>
    <col min="7425" max="7425" width="13.875" style="4" customWidth="1"/>
    <col min="7426" max="7426" width="16.125" style="4" customWidth="1"/>
    <col min="7427" max="7675" width="9" style="4"/>
    <col min="7676" max="7676" width="6.375" style="4" customWidth="1"/>
    <col min="7677" max="7677" width="17.875" style="4" customWidth="1"/>
    <col min="7678" max="7679" width="6" style="4" customWidth="1"/>
    <col min="7680" max="7680" width="61.625" style="4" customWidth="1"/>
    <col min="7681" max="7681" width="13.875" style="4" customWidth="1"/>
    <col min="7682" max="7682" width="16.125" style="4" customWidth="1"/>
    <col min="7683" max="7931" width="9" style="4"/>
    <col min="7932" max="7932" width="6.375" style="4" customWidth="1"/>
    <col min="7933" max="7933" width="17.875" style="4" customWidth="1"/>
    <col min="7934" max="7935" width="6" style="4" customWidth="1"/>
    <col min="7936" max="7936" width="61.625" style="4" customWidth="1"/>
    <col min="7937" max="7937" width="13.875" style="4" customWidth="1"/>
    <col min="7938" max="7938" width="16.125" style="4" customWidth="1"/>
    <col min="7939" max="8187" width="9" style="4"/>
    <col min="8188" max="8188" width="6.375" style="4" customWidth="1"/>
    <col min="8189" max="8189" width="17.875" style="4" customWidth="1"/>
    <col min="8190" max="8191" width="6" style="4" customWidth="1"/>
    <col min="8192" max="8192" width="61.625" style="4" customWidth="1"/>
    <col min="8193" max="8193" width="13.875" style="4" customWidth="1"/>
    <col min="8194" max="8194" width="16.125" style="4" customWidth="1"/>
    <col min="8195" max="8443" width="9" style="4"/>
    <col min="8444" max="8444" width="6.375" style="4" customWidth="1"/>
    <col min="8445" max="8445" width="17.875" style="4" customWidth="1"/>
    <col min="8446" max="8447" width="6" style="4" customWidth="1"/>
    <col min="8448" max="8448" width="61.625" style="4" customWidth="1"/>
    <col min="8449" max="8449" width="13.875" style="4" customWidth="1"/>
    <col min="8450" max="8450" width="16.125" style="4" customWidth="1"/>
    <col min="8451" max="8699" width="9" style="4"/>
    <col min="8700" max="8700" width="6.375" style="4" customWidth="1"/>
    <col min="8701" max="8701" width="17.875" style="4" customWidth="1"/>
    <col min="8702" max="8703" width="6" style="4" customWidth="1"/>
    <col min="8704" max="8704" width="61.625" style="4" customWidth="1"/>
    <col min="8705" max="8705" width="13.875" style="4" customWidth="1"/>
    <col min="8706" max="8706" width="16.125" style="4" customWidth="1"/>
    <col min="8707" max="8955" width="9" style="4"/>
    <col min="8956" max="8956" width="6.375" style="4" customWidth="1"/>
    <col min="8957" max="8957" width="17.875" style="4" customWidth="1"/>
    <col min="8958" max="8959" width="6" style="4" customWidth="1"/>
    <col min="8960" max="8960" width="61.625" style="4" customWidth="1"/>
    <col min="8961" max="8961" width="13.875" style="4" customWidth="1"/>
    <col min="8962" max="8962" width="16.125" style="4" customWidth="1"/>
    <col min="8963" max="9211" width="9" style="4"/>
    <col min="9212" max="9212" width="6.375" style="4" customWidth="1"/>
    <col min="9213" max="9213" width="17.875" style="4" customWidth="1"/>
    <col min="9214" max="9215" width="6" style="4" customWidth="1"/>
    <col min="9216" max="9216" width="61.625" style="4" customWidth="1"/>
    <col min="9217" max="9217" width="13.875" style="4" customWidth="1"/>
    <col min="9218" max="9218" width="16.125" style="4" customWidth="1"/>
    <col min="9219" max="9467" width="9" style="4"/>
    <col min="9468" max="9468" width="6.375" style="4" customWidth="1"/>
    <col min="9469" max="9469" width="17.875" style="4" customWidth="1"/>
    <col min="9470" max="9471" width="6" style="4" customWidth="1"/>
    <col min="9472" max="9472" width="61.625" style="4" customWidth="1"/>
    <col min="9473" max="9473" width="13.875" style="4" customWidth="1"/>
    <col min="9474" max="9474" width="16.125" style="4" customWidth="1"/>
    <col min="9475" max="9723" width="9" style="4"/>
    <col min="9724" max="9724" width="6.375" style="4" customWidth="1"/>
    <col min="9725" max="9725" width="17.875" style="4" customWidth="1"/>
    <col min="9726" max="9727" width="6" style="4" customWidth="1"/>
    <col min="9728" max="9728" width="61.625" style="4" customWidth="1"/>
    <col min="9729" max="9729" width="13.875" style="4" customWidth="1"/>
    <col min="9730" max="9730" width="16.125" style="4" customWidth="1"/>
    <col min="9731" max="9979" width="9" style="4"/>
    <col min="9980" max="9980" width="6.375" style="4" customWidth="1"/>
    <col min="9981" max="9981" width="17.875" style="4" customWidth="1"/>
    <col min="9982" max="9983" width="6" style="4" customWidth="1"/>
    <col min="9984" max="9984" width="61.625" style="4" customWidth="1"/>
    <col min="9985" max="9985" width="13.875" style="4" customWidth="1"/>
    <col min="9986" max="9986" width="16.125" style="4" customWidth="1"/>
    <col min="9987" max="10235" width="9" style="4"/>
    <col min="10236" max="10236" width="6.375" style="4" customWidth="1"/>
    <col min="10237" max="10237" width="17.875" style="4" customWidth="1"/>
    <col min="10238" max="10239" width="6" style="4" customWidth="1"/>
    <col min="10240" max="10240" width="61.625" style="4" customWidth="1"/>
    <col min="10241" max="10241" width="13.875" style="4" customWidth="1"/>
    <col min="10242" max="10242" width="16.125" style="4" customWidth="1"/>
    <col min="10243" max="10491" width="9" style="4"/>
    <col min="10492" max="10492" width="6.375" style="4" customWidth="1"/>
    <col min="10493" max="10493" width="17.875" style="4" customWidth="1"/>
    <col min="10494" max="10495" width="6" style="4" customWidth="1"/>
    <col min="10496" max="10496" width="61.625" style="4" customWidth="1"/>
    <col min="10497" max="10497" width="13.875" style="4" customWidth="1"/>
    <col min="10498" max="10498" width="16.125" style="4" customWidth="1"/>
    <col min="10499" max="10747" width="9" style="4"/>
    <col min="10748" max="10748" width="6.375" style="4" customWidth="1"/>
    <col min="10749" max="10749" width="17.875" style="4" customWidth="1"/>
    <col min="10750" max="10751" width="6" style="4" customWidth="1"/>
    <col min="10752" max="10752" width="61.625" style="4" customWidth="1"/>
    <col min="10753" max="10753" width="13.875" style="4" customWidth="1"/>
    <col min="10754" max="10754" width="16.125" style="4" customWidth="1"/>
    <col min="10755" max="11003" width="9" style="4"/>
    <col min="11004" max="11004" width="6.375" style="4" customWidth="1"/>
    <col min="11005" max="11005" width="17.875" style="4" customWidth="1"/>
    <col min="11006" max="11007" width="6" style="4" customWidth="1"/>
    <col min="11008" max="11008" width="61.625" style="4" customWidth="1"/>
    <col min="11009" max="11009" width="13.875" style="4" customWidth="1"/>
    <col min="11010" max="11010" width="16.125" style="4" customWidth="1"/>
    <col min="11011" max="11259" width="9" style="4"/>
    <col min="11260" max="11260" width="6.375" style="4" customWidth="1"/>
    <col min="11261" max="11261" width="17.875" style="4" customWidth="1"/>
    <col min="11262" max="11263" width="6" style="4" customWidth="1"/>
    <col min="11264" max="11264" width="61.625" style="4" customWidth="1"/>
    <col min="11265" max="11265" width="13.875" style="4" customWidth="1"/>
    <col min="11266" max="11266" width="16.125" style="4" customWidth="1"/>
    <col min="11267" max="11515" width="9" style="4"/>
    <col min="11516" max="11516" width="6.375" style="4" customWidth="1"/>
    <col min="11517" max="11517" width="17.875" style="4" customWidth="1"/>
    <col min="11518" max="11519" width="6" style="4" customWidth="1"/>
    <col min="11520" max="11520" width="61.625" style="4" customWidth="1"/>
    <col min="11521" max="11521" width="13.875" style="4" customWidth="1"/>
    <col min="11522" max="11522" width="16.125" style="4" customWidth="1"/>
    <col min="11523" max="11771" width="9" style="4"/>
    <col min="11772" max="11772" width="6.375" style="4" customWidth="1"/>
    <col min="11773" max="11773" width="17.875" style="4" customWidth="1"/>
    <col min="11774" max="11775" width="6" style="4" customWidth="1"/>
    <col min="11776" max="11776" width="61.625" style="4" customWidth="1"/>
    <col min="11777" max="11777" width="13.875" style="4" customWidth="1"/>
    <col min="11778" max="11778" width="16.125" style="4" customWidth="1"/>
    <col min="11779" max="12027" width="9" style="4"/>
    <col min="12028" max="12028" width="6.375" style="4" customWidth="1"/>
    <col min="12029" max="12029" width="17.875" style="4" customWidth="1"/>
    <col min="12030" max="12031" width="6" style="4" customWidth="1"/>
    <col min="12032" max="12032" width="61.625" style="4" customWidth="1"/>
    <col min="12033" max="12033" width="13.875" style="4" customWidth="1"/>
    <col min="12034" max="12034" width="16.125" style="4" customWidth="1"/>
    <col min="12035" max="12283" width="9" style="4"/>
    <col min="12284" max="12284" width="6.375" style="4" customWidth="1"/>
    <col min="12285" max="12285" width="17.875" style="4" customWidth="1"/>
    <col min="12286" max="12287" width="6" style="4" customWidth="1"/>
    <col min="12288" max="12288" width="61.625" style="4" customWidth="1"/>
    <col min="12289" max="12289" width="13.875" style="4" customWidth="1"/>
    <col min="12290" max="12290" width="16.125" style="4" customWidth="1"/>
    <col min="12291" max="12539" width="9" style="4"/>
    <col min="12540" max="12540" width="6.375" style="4" customWidth="1"/>
    <col min="12541" max="12541" width="17.875" style="4" customWidth="1"/>
    <col min="12542" max="12543" width="6" style="4" customWidth="1"/>
    <col min="12544" max="12544" width="61.625" style="4" customWidth="1"/>
    <col min="12545" max="12545" width="13.875" style="4" customWidth="1"/>
    <col min="12546" max="12546" width="16.125" style="4" customWidth="1"/>
    <col min="12547" max="12795" width="9" style="4"/>
    <col min="12796" max="12796" width="6.375" style="4" customWidth="1"/>
    <col min="12797" max="12797" width="17.875" style="4" customWidth="1"/>
    <col min="12798" max="12799" width="6" style="4" customWidth="1"/>
    <col min="12800" max="12800" width="61.625" style="4" customWidth="1"/>
    <col min="12801" max="12801" width="13.875" style="4" customWidth="1"/>
    <col min="12802" max="12802" width="16.125" style="4" customWidth="1"/>
    <col min="12803" max="13051" width="9" style="4"/>
    <col min="13052" max="13052" width="6.375" style="4" customWidth="1"/>
    <col min="13053" max="13053" width="17.875" style="4" customWidth="1"/>
    <col min="13054" max="13055" width="6" style="4" customWidth="1"/>
    <col min="13056" max="13056" width="61.625" style="4" customWidth="1"/>
    <col min="13057" max="13057" width="13.875" style="4" customWidth="1"/>
    <col min="13058" max="13058" width="16.125" style="4" customWidth="1"/>
    <col min="13059" max="13307" width="9" style="4"/>
    <col min="13308" max="13308" width="6.375" style="4" customWidth="1"/>
    <col min="13309" max="13309" width="17.875" style="4" customWidth="1"/>
    <col min="13310" max="13311" width="6" style="4" customWidth="1"/>
    <col min="13312" max="13312" width="61.625" style="4" customWidth="1"/>
    <col min="13313" max="13313" width="13.875" style="4" customWidth="1"/>
    <col min="13314" max="13314" width="16.125" style="4" customWidth="1"/>
    <col min="13315" max="13563" width="9" style="4"/>
    <col min="13564" max="13564" width="6.375" style="4" customWidth="1"/>
    <col min="13565" max="13565" width="17.875" style="4" customWidth="1"/>
    <col min="13566" max="13567" width="6" style="4" customWidth="1"/>
    <col min="13568" max="13568" width="61.625" style="4" customWidth="1"/>
    <col min="13569" max="13569" width="13.875" style="4" customWidth="1"/>
    <col min="13570" max="13570" width="16.125" style="4" customWidth="1"/>
    <col min="13571" max="13819" width="9" style="4"/>
    <col min="13820" max="13820" width="6.375" style="4" customWidth="1"/>
    <col min="13821" max="13821" width="17.875" style="4" customWidth="1"/>
    <col min="13822" max="13823" width="6" style="4" customWidth="1"/>
    <col min="13824" max="13824" width="61.625" style="4" customWidth="1"/>
    <col min="13825" max="13825" width="13.875" style="4" customWidth="1"/>
    <col min="13826" max="13826" width="16.125" style="4" customWidth="1"/>
    <col min="13827" max="14075" width="9" style="4"/>
    <col min="14076" max="14076" width="6.375" style="4" customWidth="1"/>
    <col min="14077" max="14077" width="17.875" style="4" customWidth="1"/>
    <col min="14078" max="14079" width="6" style="4" customWidth="1"/>
    <col min="14080" max="14080" width="61.625" style="4" customWidth="1"/>
    <col min="14081" max="14081" width="13.875" style="4" customWidth="1"/>
    <col min="14082" max="14082" width="16.125" style="4" customWidth="1"/>
    <col min="14083" max="14331" width="9" style="4"/>
    <col min="14332" max="14332" width="6.375" style="4" customWidth="1"/>
    <col min="14333" max="14333" width="17.875" style="4" customWidth="1"/>
    <col min="14334" max="14335" width="6" style="4" customWidth="1"/>
    <col min="14336" max="14336" width="61.625" style="4" customWidth="1"/>
    <col min="14337" max="14337" width="13.875" style="4" customWidth="1"/>
    <col min="14338" max="14338" width="16.125" style="4" customWidth="1"/>
    <col min="14339" max="14587" width="9" style="4"/>
    <col min="14588" max="14588" width="6.375" style="4" customWidth="1"/>
    <col min="14589" max="14589" width="17.875" style="4" customWidth="1"/>
    <col min="14590" max="14591" width="6" style="4" customWidth="1"/>
    <col min="14592" max="14592" width="61.625" style="4" customWidth="1"/>
    <col min="14593" max="14593" width="13.875" style="4" customWidth="1"/>
    <col min="14594" max="14594" width="16.125" style="4" customWidth="1"/>
    <col min="14595" max="14843" width="9" style="4"/>
    <col min="14844" max="14844" width="6.375" style="4" customWidth="1"/>
    <col min="14845" max="14845" width="17.875" style="4" customWidth="1"/>
    <col min="14846" max="14847" width="6" style="4" customWidth="1"/>
    <col min="14848" max="14848" width="61.625" style="4" customWidth="1"/>
    <col min="14849" max="14849" width="13.875" style="4" customWidth="1"/>
    <col min="14850" max="14850" width="16.125" style="4" customWidth="1"/>
    <col min="14851" max="15099" width="9" style="4"/>
    <col min="15100" max="15100" width="6.375" style="4" customWidth="1"/>
    <col min="15101" max="15101" width="17.875" style="4" customWidth="1"/>
    <col min="15102" max="15103" width="6" style="4" customWidth="1"/>
    <col min="15104" max="15104" width="61.625" style="4" customWidth="1"/>
    <col min="15105" max="15105" width="13.875" style="4" customWidth="1"/>
    <col min="15106" max="15106" width="16.125" style="4" customWidth="1"/>
    <col min="15107" max="15355" width="9" style="4"/>
    <col min="15356" max="15356" width="6.375" style="4" customWidth="1"/>
    <col min="15357" max="15357" width="17.875" style="4" customWidth="1"/>
    <col min="15358" max="15359" width="6" style="4" customWidth="1"/>
    <col min="15360" max="15360" width="61.625" style="4" customWidth="1"/>
    <col min="15361" max="15361" width="13.875" style="4" customWidth="1"/>
    <col min="15362" max="15362" width="16.125" style="4" customWidth="1"/>
    <col min="15363" max="15611" width="9" style="4"/>
    <col min="15612" max="15612" width="6.375" style="4" customWidth="1"/>
    <col min="15613" max="15613" width="17.875" style="4" customWidth="1"/>
    <col min="15614" max="15615" width="6" style="4" customWidth="1"/>
    <col min="15616" max="15616" width="61.625" style="4" customWidth="1"/>
    <col min="15617" max="15617" width="13.875" style="4" customWidth="1"/>
    <col min="15618" max="15618" width="16.125" style="4" customWidth="1"/>
    <col min="15619" max="15867" width="9" style="4"/>
    <col min="15868" max="15868" width="6.375" style="4" customWidth="1"/>
    <col min="15869" max="15869" width="17.875" style="4" customWidth="1"/>
    <col min="15870" max="15871" width="6" style="4" customWidth="1"/>
    <col min="15872" max="15872" width="61.625" style="4" customWidth="1"/>
    <col min="15873" max="15873" width="13.875" style="4" customWidth="1"/>
    <col min="15874" max="15874" width="16.125" style="4" customWidth="1"/>
    <col min="15875" max="16123" width="9" style="4"/>
    <col min="16124" max="16124" width="6.375" style="4" customWidth="1"/>
    <col min="16125" max="16125" width="17.875" style="4" customWidth="1"/>
    <col min="16126" max="16127" width="6" style="4" customWidth="1"/>
    <col min="16128" max="16128" width="61.625" style="4" customWidth="1"/>
    <col min="16129" max="16129" width="13.875" style="4" customWidth="1"/>
    <col min="16130" max="16130" width="16.125" style="4" customWidth="1"/>
    <col min="16131" max="16384" width="9" style="4"/>
  </cols>
  <sheetData>
    <row r="1" spans="1:8" ht="36.950000000000003" customHeight="1">
      <c r="A1" s="312" t="s">
        <v>276</v>
      </c>
      <c r="B1" s="312"/>
      <c r="C1" s="312"/>
      <c r="D1" s="312"/>
      <c r="E1" s="312"/>
      <c r="F1" s="312"/>
      <c r="G1" s="312"/>
      <c r="H1" s="312"/>
    </row>
    <row r="2" spans="1:8" ht="46.5" customHeight="1">
      <c r="A2" s="29" t="s">
        <v>1</v>
      </c>
      <c r="B2" s="323" t="s">
        <v>252</v>
      </c>
      <c r="C2" s="324"/>
      <c r="D2" s="30" t="s">
        <v>277</v>
      </c>
      <c r="E2" s="30" t="s">
        <v>251</v>
      </c>
      <c r="F2" s="29" t="s">
        <v>7</v>
      </c>
      <c r="G2" s="29" t="s">
        <v>212</v>
      </c>
      <c r="H2" s="29" t="s">
        <v>192</v>
      </c>
    </row>
    <row r="3" spans="1:8" ht="36" customHeight="1">
      <c r="A3" s="325"/>
      <c r="B3" s="326"/>
      <c r="C3" s="327"/>
      <c r="D3" s="326"/>
      <c r="E3" s="326"/>
      <c r="F3" s="326"/>
      <c r="G3" s="326"/>
      <c r="H3" s="328"/>
    </row>
    <row r="4" spans="1:8" ht="36" customHeight="1">
      <c r="A4" s="31">
        <v>1</v>
      </c>
      <c r="B4" s="329" t="s">
        <v>253</v>
      </c>
      <c r="C4" s="330"/>
      <c r="D4" s="49">
        <v>5</v>
      </c>
      <c r="E4" s="31" t="s">
        <v>278</v>
      </c>
      <c r="F4" s="32" t="s">
        <v>279</v>
      </c>
      <c r="G4" s="33" t="s">
        <v>87</v>
      </c>
      <c r="H4" s="31"/>
    </row>
    <row r="5" spans="1:8" ht="36" hidden="1" customHeight="1">
      <c r="A5" s="31">
        <v>2</v>
      </c>
      <c r="B5" s="329" t="s">
        <v>280</v>
      </c>
      <c r="C5" s="330"/>
      <c r="D5" s="31">
        <v>2</v>
      </c>
      <c r="E5" s="31" t="s">
        <v>281</v>
      </c>
      <c r="F5" s="32" t="s">
        <v>282</v>
      </c>
      <c r="G5" s="33" t="s">
        <v>87</v>
      </c>
      <c r="H5" s="31"/>
    </row>
    <row r="6" spans="1:8" ht="33" customHeight="1">
      <c r="A6" s="334">
        <v>3</v>
      </c>
      <c r="B6" s="34"/>
      <c r="C6" s="338" t="s">
        <v>283</v>
      </c>
      <c r="D6" s="342">
        <v>10</v>
      </c>
      <c r="E6" s="35" t="s">
        <v>284</v>
      </c>
      <c r="F6" s="36" t="s">
        <v>285</v>
      </c>
      <c r="G6" s="37" t="s">
        <v>197</v>
      </c>
      <c r="H6" s="38"/>
    </row>
    <row r="7" spans="1:8" ht="33" customHeight="1">
      <c r="A7" s="335"/>
      <c r="B7" s="39"/>
      <c r="C7" s="339"/>
      <c r="D7" s="343"/>
      <c r="E7" s="7" t="s">
        <v>148</v>
      </c>
      <c r="F7" s="40" t="s">
        <v>286</v>
      </c>
      <c r="G7" s="37"/>
      <c r="H7" s="38"/>
    </row>
    <row r="8" spans="1:8" ht="44.25" customHeight="1">
      <c r="A8" s="335"/>
      <c r="B8" s="335" t="s">
        <v>239</v>
      </c>
      <c r="C8" s="339"/>
      <c r="D8" s="343"/>
      <c r="E8" s="35" t="s">
        <v>164</v>
      </c>
      <c r="F8" s="36" t="s">
        <v>287</v>
      </c>
      <c r="G8" s="37" t="s">
        <v>197</v>
      </c>
      <c r="H8" s="38"/>
    </row>
    <row r="9" spans="1:8" ht="38.1" hidden="1" customHeight="1">
      <c r="A9" s="336"/>
      <c r="B9" s="336"/>
      <c r="C9" s="339"/>
      <c r="D9" s="343"/>
      <c r="E9" s="50" t="s">
        <v>288</v>
      </c>
      <c r="F9" s="51"/>
      <c r="G9" s="37" t="s">
        <v>197</v>
      </c>
      <c r="H9" s="52"/>
    </row>
    <row r="10" spans="1:8" ht="45.75" customHeight="1">
      <c r="A10" s="335"/>
      <c r="B10" s="335"/>
      <c r="C10" s="340" t="s">
        <v>289</v>
      </c>
      <c r="D10" s="340">
        <v>5</v>
      </c>
      <c r="E10" s="41" t="s">
        <v>290</v>
      </c>
      <c r="F10" s="42" t="s">
        <v>291</v>
      </c>
      <c r="G10" s="37" t="s">
        <v>197</v>
      </c>
      <c r="H10" s="38"/>
    </row>
    <row r="11" spans="1:8" ht="28.5" customHeight="1">
      <c r="A11" s="336"/>
      <c r="B11" s="336"/>
      <c r="C11" s="341"/>
      <c r="D11" s="341"/>
      <c r="E11" s="31" t="s">
        <v>292</v>
      </c>
      <c r="F11" s="43" t="s">
        <v>293</v>
      </c>
      <c r="G11" s="37" t="s">
        <v>197</v>
      </c>
      <c r="H11" s="38"/>
    </row>
    <row r="12" spans="1:8" ht="30" hidden="1" customHeight="1">
      <c r="A12" s="336"/>
      <c r="B12" s="336"/>
      <c r="C12" s="341"/>
      <c r="D12" s="341"/>
      <c r="E12" s="49" t="s">
        <v>294</v>
      </c>
      <c r="F12" s="53"/>
      <c r="G12" s="37" t="s">
        <v>197</v>
      </c>
      <c r="H12" s="38"/>
    </row>
    <row r="13" spans="1:8" customFormat="1" ht="35.1" hidden="1" customHeight="1">
      <c r="A13" s="331" t="s">
        <v>295</v>
      </c>
      <c r="B13" s="332"/>
      <c r="C13" s="332"/>
      <c r="D13" s="332"/>
      <c r="E13" s="332"/>
      <c r="F13" s="332"/>
      <c r="G13" s="332"/>
      <c r="H13" s="333"/>
    </row>
    <row r="14" spans="1:8" customFormat="1" ht="35.1" hidden="1" customHeight="1">
      <c r="A14" s="31">
        <v>1</v>
      </c>
      <c r="B14" s="329" t="s">
        <v>253</v>
      </c>
      <c r="C14" s="330"/>
      <c r="D14" s="31">
        <v>8</v>
      </c>
      <c r="E14" s="31" t="s">
        <v>278</v>
      </c>
      <c r="F14" s="32" t="s">
        <v>296</v>
      </c>
      <c r="G14" s="33" t="s">
        <v>87</v>
      </c>
      <c r="H14" s="31"/>
    </row>
    <row r="15" spans="1:8" customFormat="1" ht="35.1" hidden="1" customHeight="1">
      <c r="A15" s="31">
        <v>2</v>
      </c>
      <c r="B15" s="329" t="s">
        <v>280</v>
      </c>
      <c r="C15" s="330"/>
      <c r="D15" s="31">
        <v>2</v>
      </c>
      <c r="E15" s="31" t="s">
        <v>281</v>
      </c>
      <c r="F15" s="32" t="s">
        <v>282</v>
      </c>
      <c r="G15" s="33" t="s">
        <v>87</v>
      </c>
      <c r="H15" s="31"/>
    </row>
    <row r="16" spans="1:8" s="1" customFormat="1" ht="45" customHeight="1">
      <c r="A16" s="334">
        <v>4</v>
      </c>
      <c r="B16" s="334" t="s">
        <v>243</v>
      </c>
      <c r="C16" s="31" t="s">
        <v>297</v>
      </c>
      <c r="D16" s="31">
        <v>5</v>
      </c>
      <c r="E16" s="31" t="s">
        <v>298</v>
      </c>
      <c r="F16" s="42" t="s">
        <v>299</v>
      </c>
      <c r="G16" s="54" t="s">
        <v>116</v>
      </c>
      <c r="H16" s="38"/>
    </row>
    <row r="17" spans="1:8" s="1" customFormat="1" ht="59.25" customHeight="1">
      <c r="A17" s="335"/>
      <c r="B17" s="335"/>
      <c r="C17" s="31" t="s">
        <v>300</v>
      </c>
      <c r="D17" s="31">
        <v>5</v>
      </c>
      <c r="E17" s="31" t="s">
        <v>301</v>
      </c>
      <c r="F17" s="55" t="s">
        <v>302</v>
      </c>
      <c r="G17" s="56" t="s">
        <v>197</v>
      </c>
      <c r="H17" s="38"/>
    </row>
    <row r="18" spans="1:8" s="1" customFormat="1" ht="45" customHeight="1">
      <c r="A18" s="335"/>
      <c r="B18" s="335"/>
      <c r="C18" s="340" t="s">
        <v>303</v>
      </c>
      <c r="D18" s="340">
        <v>15</v>
      </c>
      <c r="E18" s="31" t="s">
        <v>304</v>
      </c>
      <c r="F18" s="45" t="s">
        <v>305</v>
      </c>
      <c r="G18" s="37" t="s">
        <v>197</v>
      </c>
      <c r="H18" s="38"/>
    </row>
    <row r="19" spans="1:8" s="1" customFormat="1" ht="36.950000000000003" customHeight="1">
      <c r="A19" s="335"/>
      <c r="B19" s="335"/>
      <c r="C19" s="340"/>
      <c r="D19" s="340"/>
      <c r="E19" s="31" t="s">
        <v>306</v>
      </c>
      <c r="F19" s="36" t="s">
        <v>307</v>
      </c>
      <c r="G19" s="37" t="s">
        <v>197</v>
      </c>
      <c r="H19" s="38"/>
    </row>
    <row r="20" spans="1:8" s="1" customFormat="1" ht="44.25" customHeight="1">
      <c r="A20" s="335"/>
      <c r="B20" s="335"/>
      <c r="C20" s="31" t="s">
        <v>308</v>
      </c>
      <c r="D20" s="31">
        <v>5</v>
      </c>
      <c r="E20" s="31" t="s">
        <v>309</v>
      </c>
      <c r="F20" s="57" t="s">
        <v>310</v>
      </c>
      <c r="G20" s="37"/>
      <c r="H20" s="38"/>
    </row>
    <row r="21" spans="1:8" customFormat="1" ht="40.5" customHeight="1">
      <c r="A21" s="335"/>
      <c r="B21" s="335"/>
      <c r="C21" s="35" t="s">
        <v>311</v>
      </c>
      <c r="D21" s="35">
        <v>5</v>
      </c>
      <c r="E21" s="35" t="s">
        <v>312</v>
      </c>
      <c r="F21" s="43" t="s">
        <v>313</v>
      </c>
      <c r="G21" s="37" t="s">
        <v>197</v>
      </c>
      <c r="H21" s="38"/>
    </row>
    <row r="22" spans="1:8" s="1" customFormat="1" ht="36.950000000000003" customHeight="1">
      <c r="A22" s="337"/>
      <c r="B22" s="337"/>
      <c r="C22" s="31" t="s">
        <v>314</v>
      </c>
      <c r="D22" s="31">
        <v>5</v>
      </c>
      <c r="E22" s="31" t="s">
        <v>315</v>
      </c>
      <c r="F22" s="36" t="s">
        <v>316</v>
      </c>
      <c r="G22" s="44" t="s">
        <v>197</v>
      </c>
      <c r="H22" s="38"/>
    </row>
    <row r="23" spans="1:8">
      <c r="A23" s="46"/>
      <c r="B23" s="46"/>
      <c r="C23" s="47"/>
      <c r="D23" s="47"/>
      <c r="E23" s="47"/>
      <c r="F23" s="48"/>
      <c r="G23" s="46"/>
      <c r="H23" s="46"/>
    </row>
    <row r="24" spans="1:8">
      <c r="A24" s="46"/>
      <c r="B24" s="46"/>
      <c r="C24" s="47"/>
      <c r="D24" s="47"/>
      <c r="E24" s="47"/>
      <c r="F24" s="48"/>
      <c r="G24" s="46"/>
      <c r="H24" s="46"/>
    </row>
    <row r="25" spans="1:8">
      <c r="A25" s="46"/>
      <c r="B25" s="46"/>
      <c r="C25" s="47"/>
      <c r="D25" s="47"/>
      <c r="E25" s="47"/>
      <c r="F25" s="48"/>
      <c r="G25" s="46"/>
      <c r="H25" s="46"/>
    </row>
    <row r="26" spans="1:8">
      <c r="A26" s="46"/>
      <c r="B26" s="46"/>
      <c r="C26" s="47"/>
      <c r="D26" s="47"/>
      <c r="E26" s="47"/>
      <c r="F26" s="48"/>
      <c r="G26" s="46"/>
      <c r="H26" s="46"/>
    </row>
    <row r="27" spans="1:8">
      <c r="A27" s="46"/>
      <c r="B27" s="46"/>
      <c r="C27" s="47"/>
      <c r="D27" s="47"/>
      <c r="E27" s="47"/>
      <c r="F27" s="48"/>
      <c r="G27" s="46"/>
      <c r="H27" s="46"/>
    </row>
    <row r="28" spans="1:8">
      <c r="A28" s="46"/>
      <c r="B28" s="46"/>
      <c r="C28" s="47"/>
      <c r="D28" s="47"/>
      <c r="E28" s="47"/>
      <c r="F28" s="48"/>
      <c r="G28" s="46"/>
      <c r="H28" s="46"/>
    </row>
    <row r="29" spans="1:8">
      <c r="A29" s="46"/>
      <c r="B29" s="46"/>
      <c r="C29" s="47"/>
      <c r="D29" s="47"/>
      <c r="E29" s="47"/>
      <c r="F29" s="48"/>
      <c r="G29" s="46"/>
      <c r="H29" s="46"/>
    </row>
    <row r="30" spans="1:8">
      <c r="A30" s="46"/>
      <c r="B30" s="46"/>
      <c r="C30" s="47"/>
      <c r="D30" s="47"/>
      <c r="E30" s="47"/>
      <c r="F30" s="48"/>
      <c r="G30" s="46"/>
      <c r="H30" s="46"/>
    </row>
    <row r="31" spans="1:8">
      <c r="A31" s="46"/>
      <c r="B31" s="46"/>
      <c r="C31" s="47"/>
      <c r="D31" s="47"/>
      <c r="E31" s="47"/>
      <c r="F31" s="48"/>
      <c r="G31" s="46"/>
      <c r="H31" s="46"/>
    </row>
    <row r="32" spans="1:8">
      <c r="A32" s="46"/>
      <c r="B32" s="46"/>
      <c r="C32" s="47"/>
      <c r="D32" s="47"/>
      <c r="E32" s="47"/>
      <c r="F32" s="48"/>
      <c r="G32" s="46"/>
      <c r="H32" s="46"/>
    </row>
    <row r="33" spans="1:8">
      <c r="A33" s="46"/>
      <c r="B33" s="46"/>
      <c r="C33" s="47"/>
      <c r="D33" s="47"/>
      <c r="E33" s="47"/>
      <c r="F33" s="48"/>
      <c r="G33" s="46"/>
      <c r="H33" s="46"/>
    </row>
    <row r="34" spans="1:8">
      <c r="A34" s="46"/>
      <c r="B34" s="46"/>
      <c r="C34" s="47"/>
      <c r="D34" s="47"/>
      <c r="E34" s="47"/>
      <c r="F34" s="48"/>
      <c r="G34" s="46"/>
      <c r="H34" s="46"/>
    </row>
    <row r="35" spans="1:8">
      <c r="A35" s="46"/>
      <c r="B35" s="46"/>
      <c r="C35" s="47"/>
      <c r="D35" s="47"/>
      <c r="E35" s="47"/>
      <c r="F35" s="48"/>
      <c r="G35" s="46"/>
      <c r="H35" s="46"/>
    </row>
    <row r="36" spans="1:8">
      <c r="A36" s="46"/>
      <c r="B36" s="46"/>
      <c r="C36" s="47"/>
      <c r="D36" s="47"/>
      <c r="E36" s="47"/>
      <c r="F36" s="48"/>
      <c r="G36" s="46"/>
      <c r="H36" s="46"/>
    </row>
    <row r="37" spans="1:8">
      <c r="A37" s="46"/>
      <c r="B37" s="46"/>
      <c r="C37" s="47"/>
      <c r="D37" s="47"/>
      <c r="E37" s="47"/>
      <c r="F37" s="48"/>
      <c r="G37" s="46"/>
      <c r="H37" s="46"/>
    </row>
    <row r="38" spans="1:8">
      <c r="A38" s="46"/>
      <c r="B38" s="46"/>
      <c r="C38" s="47"/>
      <c r="D38" s="47"/>
      <c r="E38" s="47"/>
      <c r="F38" s="48"/>
      <c r="G38" s="46"/>
      <c r="H38" s="46"/>
    </row>
    <row r="39" spans="1:8">
      <c r="A39" s="46"/>
      <c r="B39" s="46"/>
      <c r="C39" s="47"/>
      <c r="D39" s="47"/>
      <c r="E39" s="47"/>
      <c r="F39" s="48"/>
      <c r="G39" s="46"/>
      <c r="H39" s="46"/>
    </row>
    <row r="40" spans="1:8">
      <c r="A40" s="46"/>
      <c r="B40" s="46"/>
      <c r="C40" s="47"/>
      <c r="D40" s="47"/>
      <c r="E40" s="47"/>
      <c r="F40" s="48"/>
      <c r="G40" s="46"/>
      <c r="H40" s="46"/>
    </row>
    <row r="41" spans="1:8">
      <c r="A41" s="46"/>
      <c r="B41" s="46"/>
      <c r="C41" s="47"/>
      <c r="D41" s="47"/>
      <c r="E41" s="47"/>
      <c r="F41" s="48"/>
      <c r="G41" s="46"/>
      <c r="H41" s="46"/>
    </row>
    <row r="42" spans="1:8">
      <c r="A42" s="46"/>
      <c r="B42" s="46"/>
      <c r="C42" s="47"/>
      <c r="D42" s="47"/>
      <c r="E42" s="47"/>
      <c r="F42" s="48"/>
      <c r="G42" s="46"/>
      <c r="H42" s="46"/>
    </row>
    <row r="43" spans="1:8">
      <c r="A43" s="46"/>
      <c r="B43" s="46"/>
      <c r="C43" s="47"/>
      <c r="D43" s="47"/>
      <c r="E43" s="47"/>
      <c r="F43" s="48"/>
      <c r="G43" s="46"/>
      <c r="H43" s="46"/>
    </row>
    <row r="44" spans="1:8">
      <c r="A44" s="46"/>
      <c r="B44" s="46"/>
      <c r="C44" s="47"/>
      <c r="D44" s="47"/>
      <c r="E44" s="47"/>
      <c r="F44" s="48"/>
      <c r="G44" s="46"/>
      <c r="H44" s="46"/>
    </row>
    <row r="45" spans="1:8">
      <c r="A45" s="46"/>
      <c r="B45" s="46"/>
      <c r="C45" s="47"/>
      <c r="D45" s="47"/>
      <c r="E45" s="47"/>
      <c r="F45" s="48"/>
      <c r="G45" s="46"/>
      <c r="H45" s="46"/>
    </row>
    <row r="46" spans="1:8">
      <c r="A46" s="46"/>
      <c r="B46" s="46"/>
      <c r="C46" s="47"/>
      <c r="D46" s="47"/>
      <c r="E46" s="47"/>
      <c r="F46" s="48"/>
      <c r="G46" s="46"/>
      <c r="H46" s="46"/>
    </row>
    <row r="47" spans="1:8">
      <c r="A47" s="46"/>
      <c r="B47" s="46"/>
      <c r="C47" s="47"/>
      <c r="D47" s="47"/>
      <c r="E47" s="47"/>
      <c r="F47" s="48"/>
      <c r="G47" s="46"/>
      <c r="H47" s="46"/>
    </row>
    <row r="48" spans="1:8">
      <c r="A48" s="46"/>
      <c r="B48" s="46"/>
      <c r="C48" s="47"/>
      <c r="D48" s="47"/>
      <c r="E48" s="47"/>
      <c r="F48" s="48"/>
      <c r="G48" s="46"/>
      <c r="H48" s="46"/>
    </row>
    <row r="49" spans="1:8">
      <c r="A49" s="46"/>
      <c r="B49" s="46"/>
      <c r="C49" s="47"/>
      <c r="D49" s="47"/>
      <c r="E49" s="47"/>
      <c r="F49" s="48"/>
      <c r="G49" s="46"/>
      <c r="H49" s="46"/>
    </row>
    <row r="50" spans="1:8">
      <c r="A50" s="46"/>
      <c r="B50" s="46"/>
      <c r="C50" s="47"/>
      <c r="D50" s="47"/>
      <c r="E50" s="47"/>
      <c r="F50" s="48"/>
      <c r="G50" s="46"/>
      <c r="H50" s="46"/>
    </row>
    <row r="51" spans="1:8">
      <c r="A51" s="46"/>
      <c r="B51" s="46"/>
      <c r="C51" s="47"/>
      <c r="D51" s="47"/>
      <c r="E51" s="47"/>
      <c r="F51" s="48"/>
      <c r="G51" s="46"/>
      <c r="H51" s="46"/>
    </row>
    <row r="52" spans="1:8">
      <c r="A52" s="46"/>
      <c r="B52" s="46"/>
      <c r="C52" s="47"/>
      <c r="D52" s="47"/>
      <c r="E52" s="47"/>
      <c r="F52" s="48"/>
      <c r="G52" s="46"/>
      <c r="H52" s="46"/>
    </row>
    <row r="53" spans="1:8">
      <c r="A53" s="46"/>
      <c r="B53" s="46"/>
      <c r="C53" s="47"/>
      <c r="D53" s="47"/>
      <c r="E53" s="47"/>
      <c r="F53" s="48"/>
      <c r="G53" s="46"/>
      <c r="H53" s="46"/>
    </row>
    <row r="54" spans="1:8">
      <c r="A54" s="46"/>
      <c r="B54" s="46"/>
      <c r="C54" s="47"/>
      <c r="D54" s="47"/>
      <c r="E54" s="47"/>
      <c r="F54" s="48"/>
      <c r="G54" s="46"/>
      <c r="H54" s="46"/>
    </row>
    <row r="55" spans="1:8">
      <c r="A55" s="46"/>
      <c r="B55" s="46"/>
      <c r="C55" s="47"/>
      <c r="D55" s="47"/>
      <c r="E55" s="47"/>
      <c r="F55" s="48"/>
      <c r="G55" s="46"/>
      <c r="H55" s="46"/>
    </row>
    <row r="56" spans="1:8">
      <c r="A56" s="46"/>
      <c r="B56" s="46"/>
      <c r="C56" s="47"/>
      <c r="D56" s="47"/>
      <c r="E56" s="47"/>
      <c r="F56" s="48"/>
      <c r="G56" s="46"/>
      <c r="H56" s="46"/>
    </row>
    <row r="57" spans="1:8">
      <c r="A57" s="46"/>
      <c r="B57" s="46"/>
      <c r="C57" s="47"/>
      <c r="D57" s="47"/>
      <c r="E57" s="47"/>
      <c r="F57" s="48"/>
      <c r="G57" s="46"/>
      <c r="H57" s="46"/>
    </row>
    <row r="58" spans="1:8">
      <c r="A58" s="46"/>
      <c r="B58" s="46"/>
      <c r="C58" s="47"/>
      <c r="D58" s="47"/>
      <c r="E58" s="47"/>
      <c r="F58" s="48"/>
      <c r="G58" s="46"/>
      <c r="H58" s="46"/>
    </row>
    <row r="59" spans="1:8">
      <c r="A59" s="46"/>
      <c r="B59" s="46"/>
      <c r="C59" s="47"/>
      <c r="D59" s="47"/>
      <c r="E59" s="47"/>
      <c r="F59" s="48"/>
      <c r="G59" s="46"/>
      <c r="H59" s="46"/>
    </row>
    <row r="60" spans="1:8">
      <c r="A60" s="46"/>
      <c r="B60" s="46"/>
      <c r="C60" s="47"/>
      <c r="D60" s="47"/>
      <c r="E60" s="47"/>
      <c r="F60" s="48"/>
      <c r="G60" s="46"/>
      <c r="H60" s="46"/>
    </row>
    <row r="61" spans="1:8">
      <c r="A61" s="46"/>
      <c r="B61" s="46"/>
      <c r="C61" s="47"/>
      <c r="D61" s="47"/>
      <c r="E61" s="47"/>
      <c r="F61" s="48"/>
      <c r="G61" s="46"/>
      <c r="H61" s="46"/>
    </row>
    <row r="62" spans="1:8">
      <c r="A62" s="46"/>
      <c r="B62" s="46"/>
      <c r="C62" s="47"/>
      <c r="D62" s="47"/>
      <c r="E62" s="47"/>
      <c r="F62" s="48"/>
      <c r="G62" s="46"/>
      <c r="H62" s="46"/>
    </row>
    <row r="63" spans="1:8">
      <c r="A63" s="46"/>
      <c r="B63" s="46"/>
      <c r="C63" s="47"/>
      <c r="D63" s="47"/>
      <c r="E63" s="47"/>
      <c r="F63" s="48"/>
      <c r="G63" s="46"/>
      <c r="H63" s="46"/>
    </row>
    <row r="64" spans="1:8">
      <c r="A64" s="46"/>
      <c r="B64" s="46"/>
      <c r="C64" s="47"/>
      <c r="D64" s="47"/>
      <c r="E64" s="47"/>
      <c r="F64" s="48"/>
      <c r="G64" s="46"/>
      <c r="H64" s="46"/>
    </row>
    <row r="65" spans="1:8">
      <c r="A65" s="46"/>
      <c r="B65" s="46"/>
      <c r="C65" s="47"/>
      <c r="D65" s="47"/>
      <c r="E65" s="47"/>
      <c r="F65" s="48"/>
      <c r="G65" s="46"/>
      <c r="H65" s="46"/>
    </row>
    <row r="66" spans="1:8">
      <c r="A66" s="46"/>
      <c r="B66" s="46"/>
      <c r="C66" s="47"/>
      <c r="D66" s="47"/>
      <c r="E66" s="47"/>
      <c r="F66" s="48"/>
      <c r="G66" s="46"/>
      <c r="H66" s="46"/>
    </row>
    <row r="67" spans="1:8">
      <c r="A67" s="46"/>
      <c r="B67" s="46"/>
      <c r="C67" s="47"/>
      <c r="D67" s="47"/>
      <c r="E67" s="47"/>
      <c r="F67" s="48"/>
      <c r="G67" s="46"/>
      <c r="H67" s="46"/>
    </row>
    <row r="68" spans="1:8">
      <c r="A68" s="46"/>
      <c r="B68" s="46"/>
      <c r="C68" s="47"/>
      <c r="D68" s="47"/>
      <c r="E68" s="47"/>
      <c r="F68" s="48"/>
      <c r="G68" s="46"/>
      <c r="H68" s="46"/>
    </row>
    <row r="69" spans="1:8">
      <c r="A69" s="46"/>
      <c r="B69" s="46"/>
      <c r="C69" s="47"/>
      <c r="D69" s="47"/>
      <c r="E69" s="47"/>
      <c r="F69" s="48"/>
      <c r="G69" s="46"/>
      <c r="H69" s="46"/>
    </row>
    <row r="70" spans="1:8">
      <c r="A70" s="46"/>
      <c r="B70" s="46"/>
      <c r="C70" s="47"/>
      <c r="D70" s="47"/>
      <c r="E70" s="47"/>
      <c r="F70" s="48"/>
      <c r="G70" s="46"/>
      <c r="H70" s="46"/>
    </row>
    <row r="71" spans="1:8">
      <c r="A71" s="46"/>
      <c r="B71" s="46"/>
      <c r="C71" s="47"/>
      <c r="D71" s="47"/>
      <c r="E71" s="47"/>
      <c r="F71" s="48"/>
      <c r="G71" s="46"/>
      <c r="H71" s="46"/>
    </row>
    <row r="72" spans="1:8">
      <c r="A72" s="46"/>
      <c r="B72" s="46"/>
      <c r="C72" s="47"/>
      <c r="D72" s="47"/>
      <c r="E72" s="47"/>
      <c r="F72" s="48"/>
      <c r="G72" s="46"/>
      <c r="H72" s="46"/>
    </row>
    <row r="73" spans="1:8">
      <c r="A73" s="46"/>
      <c r="B73" s="46"/>
      <c r="C73" s="47"/>
      <c r="D73" s="47"/>
      <c r="E73" s="47"/>
      <c r="F73" s="48"/>
      <c r="G73" s="46"/>
      <c r="H73" s="46"/>
    </row>
    <row r="74" spans="1:8">
      <c r="A74" s="46"/>
      <c r="B74" s="46"/>
      <c r="C74" s="47"/>
      <c r="D74" s="47"/>
      <c r="E74" s="47"/>
      <c r="F74" s="48"/>
      <c r="G74" s="46"/>
      <c r="H74" s="46"/>
    </row>
    <row r="75" spans="1:8">
      <c r="A75" s="46"/>
      <c r="B75" s="46"/>
      <c r="C75" s="47"/>
      <c r="D75" s="47"/>
      <c r="E75" s="47"/>
      <c r="F75" s="48"/>
      <c r="G75" s="46"/>
      <c r="H75" s="46"/>
    </row>
    <row r="76" spans="1:8">
      <c r="A76" s="46"/>
      <c r="B76" s="46"/>
      <c r="C76" s="47"/>
      <c r="D76" s="47"/>
      <c r="E76" s="47"/>
      <c r="F76" s="48"/>
      <c r="G76" s="46"/>
      <c r="H76" s="46"/>
    </row>
    <row r="77" spans="1:8">
      <c r="A77" s="46"/>
      <c r="B77" s="46"/>
      <c r="C77" s="47"/>
      <c r="D77" s="47"/>
      <c r="E77" s="47"/>
      <c r="F77" s="48"/>
      <c r="G77" s="46"/>
      <c r="H77" s="46"/>
    </row>
    <row r="78" spans="1:8">
      <c r="A78" s="46"/>
      <c r="B78" s="46"/>
      <c r="C78" s="47"/>
      <c r="D78" s="47"/>
      <c r="E78" s="47"/>
      <c r="F78" s="48"/>
      <c r="G78" s="46"/>
      <c r="H78" s="46"/>
    </row>
    <row r="79" spans="1:8">
      <c r="A79" s="46"/>
      <c r="B79" s="46"/>
      <c r="C79" s="47"/>
      <c r="D79" s="47"/>
      <c r="E79" s="47"/>
      <c r="F79" s="48"/>
      <c r="G79" s="46"/>
      <c r="H79" s="46"/>
    </row>
    <row r="80" spans="1:8">
      <c r="A80" s="46"/>
      <c r="B80" s="46"/>
      <c r="C80" s="47"/>
      <c r="D80" s="47"/>
      <c r="E80" s="47"/>
      <c r="F80" s="48"/>
      <c r="G80" s="46"/>
      <c r="H80" s="46"/>
    </row>
  </sheetData>
  <mergeCells count="18">
    <mergeCell ref="A13:H13"/>
    <mergeCell ref="B14:C14"/>
    <mergeCell ref="B15:C15"/>
    <mergeCell ref="A6:A12"/>
    <mergeCell ref="A16:A22"/>
    <mergeCell ref="B8:B12"/>
    <mergeCell ref="B16:B22"/>
    <mergeCell ref="C6:C9"/>
    <mergeCell ref="C10:C12"/>
    <mergeCell ref="C18:C19"/>
    <mergeCell ref="D6:D9"/>
    <mergeCell ref="D10:D12"/>
    <mergeCell ref="D18:D19"/>
    <mergeCell ref="A1:H1"/>
    <mergeCell ref="B2:C2"/>
    <mergeCell ref="A3:H3"/>
    <mergeCell ref="B4:C4"/>
    <mergeCell ref="B5:C5"/>
  </mergeCells>
  <phoneticPr fontId="42" type="noConversion"/>
  <pageMargins left="0.70763888888888904" right="0.70763888888888904" top="0.74791666666666701" bottom="0.74791666666666701" header="0.31388888888888899" footer="0.31388888888888899"/>
  <pageSetup paperSize="9" orientation="landscape"/>
  <headerFooter>
    <oddFooter>&amp;C第&amp;P页 共&amp;N页</oddFooter>
  </headerFooter>
</worksheet>
</file>

<file path=xl/worksheets/sheet18.xml><?xml version="1.0" encoding="utf-8"?>
<worksheet xmlns="http://schemas.openxmlformats.org/spreadsheetml/2006/main" xmlns:r="http://schemas.openxmlformats.org/officeDocument/2006/relationships">
  <dimension ref="A1:H74"/>
  <sheetViews>
    <sheetView topLeftCell="A10" zoomScale="110" zoomScaleNormal="110" workbookViewId="0">
      <selection activeCell="F30" sqref="F30"/>
    </sheetView>
  </sheetViews>
  <sheetFormatPr defaultColWidth="9" defaultRowHeight="14.25"/>
  <cols>
    <col min="1" max="2" width="6.375" style="2" customWidth="1"/>
    <col min="3" max="3" width="16.125" style="3" customWidth="1"/>
    <col min="4" max="4" width="9.5" style="3" customWidth="1"/>
    <col min="5" max="5" width="12.75" style="3" customWidth="1"/>
    <col min="6" max="6" width="71.25" style="4" customWidth="1"/>
    <col min="7" max="7" width="13.625" style="2" customWidth="1"/>
    <col min="8" max="8" width="10.125" style="2" customWidth="1"/>
    <col min="9" max="251" width="9" style="4"/>
    <col min="252" max="252" width="6.375" style="4" customWidth="1"/>
    <col min="253" max="253" width="17.875" style="4" customWidth="1"/>
    <col min="254" max="255" width="6" style="4" customWidth="1"/>
    <col min="256" max="256" width="61.625" style="4" customWidth="1"/>
    <col min="257" max="257" width="13.875" style="4" customWidth="1"/>
    <col min="258" max="258" width="16.125" style="4" customWidth="1"/>
    <col min="259" max="507" width="9" style="4"/>
    <col min="508" max="508" width="6.375" style="4" customWidth="1"/>
    <col min="509" max="509" width="17.875" style="4" customWidth="1"/>
    <col min="510" max="511" width="6" style="4" customWidth="1"/>
    <col min="512" max="512" width="61.625" style="4" customWidth="1"/>
    <col min="513" max="513" width="13.875" style="4" customWidth="1"/>
    <col min="514" max="514" width="16.125" style="4" customWidth="1"/>
    <col min="515" max="763" width="9" style="4"/>
    <col min="764" max="764" width="6.375" style="4" customWidth="1"/>
    <col min="765" max="765" width="17.875" style="4" customWidth="1"/>
    <col min="766" max="767" width="6" style="4" customWidth="1"/>
    <col min="768" max="768" width="61.625" style="4" customWidth="1"/>
    <col min="769" max="769" width="13.875" style="4" customWidth="1"/>
    <col min="770" max="770" width="16.125" style="4" customWidth="1"/>
    <col min="771" max="1019" width="9" style="4"/>
    <col min="1020" max="1020" width="6.375" style="4" customWidth="1"/>
    <col min="1021" max="1021" width="17.875" style="4" customWidth="1"/>
    <col min="1022" max="1023" width="6" style="4" customWidth="1"/>
    <col min="1024" max="1024" width="61.625" style="4" customWidth="1"/>
    <col min="1025" max="1025" width="13.875" style="4" customWidth="1"/>
    <col min="1026" max="1026" width="16.125" style="4" customWidth="1"/>
    <col min="1027" max="1275" width="9" style="4"/>
    <col min="1276" max="1276" width="6.375" style="4" customWidth="1"/>
    <col min="1277" max="1277" width="17.875" style="4" customWidth="1"/>
    <col min="1278" max="1279" width="6" style="4" customWidth="1"/>
    <col min="1280" max="1280" width="61.625" style="4" customWidth="1"/>
    <col min="1281" max="1281" width="13.875" style="4" customWidth="1"/>
    <col min="1282" max="1282" width="16.125" style="4" customWidth="1"/>
    <col min="1283" max="1531" width="9" style="4"/>
    <col min="1532" max="1532" width="6.375" style="4" customWidth="1"/>
    <col min="1533" max="1533" width="17.875" style="4" customWidth="1"/>
    <col min="1534" max="1535" width="6" style="4" customWidth="1"/>
    <col min="1536" max="1536" width="61.625" style="4" customWidth="1"/>
    <col min="1537" max="1537" width="13.875" style="4" customWidth="1"/>
    <col min="1538" max="1538" width="16.125" style="4" customWidth="1"/>
    <col min="1539" max="1787" width="9" style="4"/>
    <col min="1788" max="1788" width="6.375" style="4" customWidth="1"/>
    <col min="1789" max="1789" width="17.875" style="4" customWidth="1"/>
    <col min="1790" max="1791" width="6" style="4" customWidth="1"/>
    <col min="1792" max="1792" width="61.625" style="4" customWidth="1"/>
    <col min="1793" max="1793" width="13.875" style="4" customWidth="1"/>
    <col min="1794" max="1794" width="16.125" style="4" customWidth="1"/>
    <col min="1795" max="2043" width="9" style="4"/>
    <col min="2044" max="2044" width="6.375" style="4" customWidth="1"/>
    <col min="2045" max="2045" width="17.875" style="4" customWidth="1"/>
    <col min="2046" max="2047" width="6" style="4" customWidth="1"/>
    <col min="2048" max="2048" width="61.625" style="4" customWidth="1"/>
    <col min="2049" max="2049" width="13.875" style="4" customWidth="1"/>
    <col min="2050" max="2050" width="16.125" style="4" customWidth="1"/>
    <col min="2051" max="2299" width="9" style="4"/>
    <col min="2300" max="2300" width="6.375" style="4" customWidth="1"/>
    <col min="2301" max="2301" width="17.875" style="4" customWidth="1"/>
    <col min="2302" max="2303" width="6" style="4" customWidth="1"/>
    <col min="2304" max="2304" width="61.625" style="4" customWidth="1"/>
    <col min="2305" max="2305" width="13.875" style="4" customWidth="1"/>
    <col min="2306" max="2306" width="16.125" style="4" customWidth="1"/>
    <col min="2307" max="2555" width="9" style="4"/>
    <col min="2556" max="2556" width="6.375" style="4" customWidth="1"/>
    <col min="2557" max="2557" width="17.875" style="4" customWidth="1"/>
    <col min="2558" max="2559" width="6" style="4" customWidth="1"/>
    <col min="2560" max="2560" width="61.625" style="4" customWidth="1"/>
    <col min="2561" max="2561" width="13.875" style="4" customWidth="1"/>
    <col min="2562" max="2562" width="16.125" style="4" customWidth="1"/>
    <col min="2563" max="2811" width="9" style="4"/>
    <col min="2812" max="2812" width="6.375" style="4" customWidth="1"/>
    <col min="2813" max="2813" width="17.875" style="4" customWidth="1"/>
    <col min="2814" max="2815" width="6" style="4" customWidth="1"/>
    <col min="2816" max="2816" width="61.625" style="4" customWidth="1"/>
    <col min="2817" max="2817" width="13.875" style="4" customWidth="1"/>
    <col min="2818" max="2818" width="16.125" style="4" customWidth="1"/>
    <col min="2819" max="3067" width="9" style="4"/>
    <col min="3068" max="3068" width="6.375" style="4" customWidth="1"/>
    <col min="3069" max="3069" width="17.875" style="4" customWidth="1"/>
    <col min="3070" max="3071" width="6" style="4" customWidth="1"/>
    <col min="3072" max="3072" width="61.625" style="4" customWidth="1"/>
    <col min="3073" max="3073" width="13.875" style="4" customWidth="1"/>
    <col min="3074" max="3074" width="16.125" style="4" customWidth="1"/>
    <col min="3075" max="3323" width="9" style="4"/>
    <col min="3324" max="3324" width="6.375" style="4" customWidth="1"/>
    <col min="3325" max="3325" width="17.875" style="4" customWidth="1"/>
    <col min="3326" max="3327" width="6" style="4" customWidth="1"/>
    <col min="3328" max="3328" width="61.625" style="4" customWidth="1"/>
    <col min="3329" max="3329" width="13.875" style="4" customWidth="1"/>
    <col min="3330" max="3330" width="16.125" style="4" customWidth="1"/>
    <col min="3331" max="3579" width="9" style="4"/>
    <col min="3580" max="3580" width="6.375" style="4" customWidth="1"/>
    <col min="3581" max="3581" width="17.875" style="4" customWidth="1"/>
    <col min="3582" max="3583" width="6" style="4" customWidth="1"/>
    <col min="3584" max="3584" width="61.625" style="4" customWidth="1"/>
    <col min="3585" max="3585" width="13.875" style="4" customWidth="1"/>
    <col min="3586" max="3586" width="16.125" style="4" customWidth="1"/>
    <col min="3587" max="3835" width="9" style="4"/>
    <col min="3836" max="3836" width="6.375" style="4" customWidth="1"/>
    <col min="3837" max="3837" width="17.875" style="4" customWidth="1"/>
    <col min="3838" max="3839" width="6" style="4" customWidth="1"/>
    <col min="3840" max="3840" width="61.625" style="4" customWidth="1"/>
    <col min="3841" max="3841" width="13.875" style="4" customWidth="1"/>
    <col min="3842" max="3842" width="16.125" style="4" customWidth="1"/>
    <col min="3843" max="4091" width="9" style="4"/>
    <col min="4092" max="4092" width="6.375" style="4" customWidth="1"/>
    <col min="4093" max="4093" width="17.875" style="4" customWidth="1"/>
    <col min="4094" max="4095" width="6" style="4" customWidth="1"/>
    <col min="4096" max="4096" width="61.625" style="4" customWidth="1"/>
    <col min="4097" max="4097" width="13.875" style="4" customWidth="1"/>
    <col min="4098" max="4098" width="16.125" style="4" customWidth="1"/>
    <col min="4099" max="4347" width="9" style="4"/>
    <col min="4348" max="4348" width="6.375" style="4" customWidth="1"/>
    <col min="4349" max="4349" width="17.875" style="4" customWidth="1"/>
    <col min="4350" max="4351" width="6" style="4" customWidth="1"/>
    <col min="4352" max="4352" width="61.625" style="4" customWidth="1"/>
    <col min="4353" max="4353" width="13.875" style="4" customWidth="1"/>
    <col min="4354" max="4354" width="16.125" style="4" customWidth="1"/>
    <col min="4355" max="4603" width="9" style="4"/>
    <col min="4604" max="4604" width="6.375" style="4" customWidth="1"/>
    <col min="4605" max="4605" width="17.875" style="4" customWidth="1"/>
    <col min="4606" max="4607" width="6" style="4" customWidth="1"/>
    <col min="4608" max="4608" width="61.625" style="4" customWidth="1"/>
    <col min="4609" max="4609" width="13.875" style="4" customWidth="1"/>
    <col min="4610" max="4610" width="16.125" style="4" customWidth="1"/>
    <col min="4611" max="4859" width="9" style="4"/>
    <col min="4860" max="4860" width="6.375" style="4" customWidth="1"/>
    <col min="4861" max="4861" width="17.875" style="4" customWidth="1"/>
    <col min="4862" max="4863" width="6" style="4" customWidth="1"/>
    <col min="4864" max="4864" width="61.625" style="4" customWidth="1"/>
    <col min="4865" max="4865" width="13.875" style="4" customWidth="1"/>
    <col min="4866" max="4866" width="16.125" style="4" customWidth="1"/>
    <col min="4867" max="5115" width="9" style="4"/>
    <col min="5116" max="5116" width="6.375" style="4" customWidth="1"/>
    <col min="5117" max="5117" width="17.875" style="4" customWidth="1"/>
    <col min="5118" max="5119" width="6" style="4" customWidth="1"/>
    <col min="5120" max="5120" width="61.625" style="4" customWidth="1"/>
    <col min="5121" max="5121" width="13.875" style="4" customWidth="1"/>
    <col min="5122" max="5122" width="16.125" style="4" customWidth="1"/>
    <col min="5123" max="5371" width="9" style="4"/>
    <col min="5372" max="5372" width="6.375" style="4" customWidth="1"/>
    <col min="5373" max="5373" width="17.875" style="4" customWidth="1"/>
    <col min="5374" max="5375" width="6" style="4" customWidth="1"/>
    <col min="5376" max="5376" width="61.625" style="4" customWidth="1"/>
    <col min="5377" max="5377" width="13.875" style="4" customWidth="1"/>
    <col min="5378" max="5378" width="16.125" style="4" customWidth="1"/>
    <col min="5379" max="5627" width="9" style="4"/>
    <col min="5628" max="5628" width="6.375" style="4" customWidth="1"/>
    <col min="5629" max="5629" width="17.875" style="4" customWidth="1"/>
    <col min="5630" max="5631" width="6" style="4" customWidth="1"/>
    <col min="5632" max="5632" width="61.625" style="4" customWidth="1"/>
    <col min="5633" max="5633" width="13.875" style="4" customWidth="1"/>
    <col min="5634" max="5634" width="16.125" style="4" customWidth="1"/>
    <col min="5635" max="5883" width="9" style="4"/>
    <col min="5884" max="5884" width="6.375" style="4" customWidth="1"/>
    <col min="5885" max="5885" width="17.875" style="4" customWidth="1"/>
    <col min="5886" max="5887" width="6" style="4" customWidth="1"/>
    <col min="5888" max="5888" width="61.625" style="4" customWidth="1"/>
    <col min="5889" max="5889" width="13.875" style="4" customWidth="1"/>
    <col min="5890" max="5890" width="16.125" style="4" customWidth="1"/>
    <col min="5891" max="6139" width="9" style="4"/>
    <col min="6140" max="6140" width="6.375" style="4" customWidth="1"/>
    <col min="6141" max="6141" width="17.875" style="4" customWidth="1"/>
    <col min="6142" max="6143" width="6" style="4" customWidth="1"/>
    <col min="6144" max="6144" width="61.625" style="4" customWidth="1"/>
    <col min="6145" max="6145" width="13.875" style="4" customWidth="1"/>
    <col min="6146" max="6146" width="16.125" style="4" customWidth="1"/>
    <col min="6147" max="6395" width="9" style="4"/>
    <col min="6396" max="6396" width="6.375" style="4" customWidth="1"/>
    <col min="6397" max="6397" width="17.875" style="4" customWidth="1"/>
    <col min="6398" max="6399" width="6" style="4" customWidth="1"/>
    <col min="6400" max="6400" width="61.625" style="4" customWidth="1"/>
    <col min="6401" max="6401" width="13.875" style="4" customWidth="1"/>
    <col min="6402" max="6402" width="16.125" style="4" customWidth="1"/>
    <col min="6403" max="6651" width="9" style="4"/>
    <col min="6652" max="6652" width="6.375" style="4" customWidth="1"/>
    <col min="6653" max="6653" width="17.875" style="4" customWidth="1"/>
    <col min="6654" max="6655" width="6" style="4" customWidth="1"/>
    <col min="6656" max="6656" width="61.625" style="4" customWidth="1"/>
    <col min="6657" max="6657" width="13.875" style="4" customWidth="1"/>
    <col min="6658" max="6658" width="16.125" style="4" customWidth="1"/>
    <col min="6659" max="6907" width="9" style="4"/>
    <col min="6908" max="6908" width="6.375" style="4" customWidth="1"/>
    <col min="6909" max="6909" width="17.875" style="4" customWidth="1"/>
    <col min="6910" max="6911" width="6" style="4" customWidth="1"/>
    <col min="6912" max="6912" width="61.625" style="4" customWidth="1"/>
    <col min="6913" max="6913" width="13.875" style="4" customWidth="1"/>
    <col min="6914" max="6914" width="16.125" style="4" customWidth="1"/>
    <col min="6915" max="7163" width="9" style="4"/>
    <col min="7164" max="7164" width="6.375" style="4" customWidth="1"/>
    <col min="7165" max="7165" width="17.875" style="4" customWidth="1"/>
    <col min="7166" max="7167" width="6" style="4" customWidth="1"/>
    <col min="7168" max="7168" width="61.625" style="4" customWidth="1"/>
    <col min="7169" max="7169" width="13.875" style="4" customWidth="1"/>
    <col min="7170" max="7170" width="16.125" style="4" customWidth="1"/>
    <col min="7171" max="7419" width="9" style="4"/>
    <col min="7420" max="7420" width="6.375" style="4" customWidth="1"/>
    <col min="7421" max="7421" width="17.875" style="4" customWidth="1"/>
    <col min="7422" max="7423" width="6" style="4" customWidth="1"/>
    <col min="7424" max="7424" width="61.625" style="4" customWidth="1"/>
    <col min="7425" max="7425" width="13.875" style="4" customWidth="1"/>
    <col min="7426" max="7426" width="16.125" style="4" customWidth="1"/>
    <col min="7427" max="7675" width="9" style="4"/>
    <col min="7676" max="7676" width="6.375" style="4" customWidth="1"/>
    <col min="7677" max="7677" width="17.875" style="4" customWidth="1"/>
    <col min="7678" max="7679" width="6" style="4" customWidth="1"/>
    <col min="7680" max="7680" width="61.625" style="4" customWidth="1"/>
    <col min="7681" max="7681" width="13.875" style="4" customWidth="1"/>
    <col min="7682" max="7682" width="16.125" style="4" customWidth="1"/>
    <col min="7683" max="7931" width="9" style="4"/>
    <col min="7932" max="7932" width="6.375" style="4" customWidth="1"/>
    <col min="7933" max="7933" width="17.875" style="4" customWidth="1"/>
    <col min="7934" max="7935" width="6" style="4" customWidth="1"/>
    <col min="7936" max="7936" width="61.625" style="4" customWidth="1"/>
    <col min="7937" max="7937" width="13.875" style="4" customWidth="1"/>
    <col min="7938" max="7938" width="16.125" style="4" customWidth="1"/>
    <col min="7939" max="8187" width="9" style="4"/>
    <col min="8188" max="8188" width="6.375" style="4" customWidth="1"/>
    <col min="8189" max="8189" width="17.875" style="4" customWidth="1"/>
    <col min="8190" max="8191" width="6" style="4" customWidth="1"/>
    <col min="8192" max="8192" width="61.625" style="4" customWidth="1"/>
    <col min="8193" max="8193" width="13.875" style="4" customWidth="1"/>
    <col min="8194" max="8194" width="16.125" style="4" customWidth="1"/>
    <col min="8195" max="8443" width="9" style="4"/>
    <col min="8444" max="8444" width="6.375" style="4" customWidth="1"/>
    <col min="8445" max="8445" width="17.875" style="4" customWidth="1"/>
    <col min="8446" max="8447" width="6" style="4" customWidth="1"/>
    <col min="8448" max="8448" width="61.625" style="4" customWidth="1"/>
    <col min="8449" max="8449" width="13.875" style="4" customWidth="1"/>
    <col min="8450" max="8450" width="16.125" style="4" customWidth="1"/>
    <col min="8451" max="8699" width="9" style="4"/>
    <col min="8700" max="8700" width="6.375" style="4" customWidth="1"/>
    <col min="8701" max="8701" width="17.875" style="4" customWidth="1"/>
    <col min="8702" max="8703" width="6" style="4" customWidth="1"/>
    <col min="8704" max="8704" width="61.625" style="4" customWidth="1"/>
    <col min="8705" max="8705" width="13.875" style="4" customWidth="1"/>
    <col min="8706" max="8706" width="16.125" style="4" customWidth="1"/>
    <col min="8707" max="8955" width="9" style="4"/>
    <col min="8956" max="8956" width="6.375" style="4" customWidth="1"/>
    <col min="8957" max="8957" width="17.875" style="4" customWidth="1"/>
    <col min="8958" max="8959" width="6" style="4" customWidth="1"/>
    <col min="8960" max="8960" width="61.625" style="4" customWidth="1"/>
    <col min="8961" max="8961" width="13.875" style="4" customWidth="1"/>
    <col min="8962" max="8962" width="16.125" style="4" customWidth="1"/>
    <col min="8963" max="9211" width="9" style="4"/>
    <col min="9212" max="9212" width="6.375" style="4" customWidth="1"/>
    <col min="9213" max="9213" width="17.875" style="4" customWidth="1"/>
    <col min="9214" max="9215" width="6" style="4" customWidth="1"/>
    <col min="9216" max="9216" width="61.625" style="4" customWidth="1"/>
    <col min="9217" max="9217" width="13.875" style="4" customWidth="1"/>
    <col min="9218" max="9218" width="16.125" style="4" customWidth="1"/>
    <col min="9219" max="9467" width="9" style="4"/>
    <col min="9468" max="9468" width="6.375" style="4" customWidth="1"/>
    <col min="9469" max="9469" width="17.875" style="4" customWidth="1"/>
    <col min="9470" max="9471" width="6" style="4" customWidth="1"/>
    <col min="9472" max="9472" width="61.625" style="4" customWidth="1"/>
    <col min="9473" max="9473" width="13.875" style="4" customWidth="1"/>
    <col min="9474" max="9474" width="16.125" style="4" customWidth="1"/>
    <col min="9475" max="9723" width="9" style="4"/>
    <col min="9724" max="9724" width="6.375" style="4" customWidth="1"/>
    <col min="9725" max="9725" width="17.875" style="4" customWidth="1"/>
    <col min="9726" max="9727" width="6" style="4" customWidth="1"/>
    <col min="9728" max="9728" width="61.625" style="4" customWidth="1"/>
    <col min="9729" max="9729" width="13.875" style="4" customWidth="1"/>
    <col min="9730" max="9730" width="16.125" style="4" customWidth="1"/>
    <col min="9731" max="9979" width="9" style="4"/>
    <col min="9980" max="9980" width="6.375" style="4" customWidth="1"/>
    <col min="9981" max="9981" width="17.875" style="4" customWidth="1"/>
    <col min="9982" max="9983" width="6" style="4" customWidth="1"/>
    <col min="9984" max="9984" width="61.625" style="4" customWidth="1"/>
    <col min="9985" max="9985" width="13.875" style="4" customWidth="1"/>
    <col min="9986" max="9986" width="16.125" style="4" customWidth="1"/>
    <col min="9987" max="10235" width="9" style="4"/>
    <col min="10236" max="10236" width="6.375" style="4" customWidth="1"/>
    <col min="10237" max="10237" width="17.875" style="4" customWidth="1"/>
    <col min="10238" max="10239" width="6" style="4" customWidth="1"/>
    <col min="10240" max="10240" width="61.625" style="4" customWidth="1"/>
    <col min="10241" max="10241" width="13.875" style="4" customWidth="1"/>
    <col min="10242" max="10242" width="16.125" style="4" customWidth="1"/>
    <col min="10243" max="10491" width="9" style="4"/>
    <col min="10492" max="10492" width="6.375" style="4" customWidth="1"/>
    <col min="10493" max="10493" width="17.875" style="4" customWidth="1"/>
    <col min="10494" max="10495" width="6" style="4" customWidth="1"/>
    <col min="10496" max="10496" width="61.625" style="4" customWidth="1"/>
    <col min="10497" max="10497" width="13.875" style="4" customWidth="1"/>
    <col min="10498" max="10498" width="16.125" style="4" customWidth="1"/>
    <col min="10499" max="10747" width="9" style="4"/>
    <col min="10748" max="10748" width="6.375" style="4" customWidth="1"/>
    <col min="10749" max="10749" width="17.875" style="4" customWidth="1"/>
    <col min="10750" max="10751" width="6" style="4" customWidth="1"/>
    <col min="10752" max="10752" width="61.625" style="4" customWidth="1"/>
    <col min="10753" max="10753" width="13.875" style="4" customWidth="1"/>
    <col min="10754" max="10754" width="16.125" style="4" customWidth="1"/>
    <col min="10755" max="11003" width="9" style="4"/>
    <col min="11004" max="11004" width="6.375" style="4" customWidth="1"/>
    <col min="11005" max="11005" width="17.875" style="4" customWidth="1"/>
    <col min="11006" max="11007" width="6" style="4" customWidth="1"/>
    <col min="11008" max="11008" width="61.625" style="4" customWidth="1"/>
    <col min="11009" max="11009" width="13.875" style="4" customWidth="1"/>
    <col min="11010" max="11010" width="16.125" style="4" customWidth="1"/>
    <col min="11011" max="11259" width="9" style="4"/>
    <col min="11260" max="11260" width="6.375" style="4" customWidth="1"/>
    <col min="11261" max="11261" width="17.875" style="4" customWidth="1"/>
    <col min="11262" max="11263" width="6" style="4" customWidth="1"/>
    <col min="11264" max="11264" width="61.625" style="4" customWidth="1"/>
    <col min="11265" max="11265" width="13.875" style="4" customWidth="1"/>
    <col min="11266" max="11266" width="16.125" style="4" customWidth="1"/>
    <col min="11267" max="11515" width="9" style="4"/>
    <col min="11516" max="11516" width="6.375" style="4" customWidth="1"/>
    <col min="11517" max="11517" width="17.875" style="4" customWidth="1"/>
    <col min="11518" max="11519" width="6" style="4" customWidth="1"/>
    <col min="11520" max="11520" width="61.625" style="4" customWidth="1"/>
    <col min="11521" max="11521" width="13.875" style="4" customWidth="1"/>
    <col min="11522" max="11522" width="16.125" style="4" customWidth="1"/>
    <col min="11523" max="11771" width="9" style="4"/>
    <col min="11772" max="11772" width="6.375" style="4" customWidth="1"/>
    <col min="11773" max="11773" width="17.875" style="4" customWidth="1"/>
    <col min="11774" max="11775" width="6" style="4" customWidth="1"/>
    <col min="11776" max="11776" width="61.625" style="4" customWidth="1"/>
    <col min="11777" max="11777" width="13.875" style="4" customWidth="1"/>
    <col min="11778" max="11778" width="16.125" style="4" customWidth="1"/>
    <col min="11779" max="12027" width="9" style="4"/>
    <col min="12028" max="12028" width="6.375" style="4" customWidth="1"/>
    <col min="12029" max="12029" width="17.875" style="4" customWidth="1"/>
    <col min="12030" max="12031" width="6" style="4" customWidth="1"/>
    <col min="12032" max="12032" width="61.625" style="4" customWidth="1"/>
    <col min="12033" max="12033" width="13.875" style="4" customWidth="1"/>
    <col min="12034" max="12034" width="16.125" style="4" customWidth="1"/>
    <col min="12035" max="12283" width="9" style="4"/>
    <col min="12284" max="12284" width="6.375" style="4" customWidth="1"/>
    <col min="12285" max="12285" width="17.875" style="4" customWidth="1"/>
    <col min="12286" max="12287" width="6" style="4" customWidth="1"/>
    <col min="12288" max="12288" width="61.625" style="4" customWidth="1"/>
    <col min="12289" max="12289" width="13.875" style="4" customWidth="1"/>
    <col min="12290" max="12290" width="16.125" style="4" customWidth="1"/>
    <col min="12291" max="12539" width="9" style="4"/>
    <col min="12540" max="12540" width="6.375" style="4" customWidth="1"/>
    <col min="12541" max="12541" width="17.875" style="4" customWidth="1"/>
    <col min="12542" max="12543" width="6" style="4" customWidth="1"/>
    <col min="12544" max="12544" width="61.625" style="4" customWidth="1"/>
    <col min="12545" max="12545" width="13.875" style="4" customWidth="1"/>
    <col min="12546" max="12546" width="16.125" style="4" customWidth="1"/>
    <col min="12547" max="12795" width="9" style="4"/>
    <col min="12796" max="12796" width="6.375" style="4" customWidth="1"/>
    <col min="12797" max="12797" width="17.875" style="4" customWidth="1"/>
    <col min="12798" max="12799" width="6" style="4" customWidth="1"/>
    <col min="12800" max="12800" width="61.625" style="4" customWidth="1"/>
    <col min="12801" max="12801" width="13.875" style="4" customWidth="1"/>
    <col min="12802" max="12802" width="16.125" style="4" customWidth="1"/>
    <col min="12803" max="13051" width="9" style="4"/>
    <col min="13052" max="13052" width="6.375" style="4" customWidth="1"/>
    <col min="13053" max="13053" width="17.875" style="4" customWidth="1"/>
    <col min="13054" max="13055" width="6" style="4" customWidth="1"/>
    <col min="13056" max="13056" width="61.625" style="4" customWidth="1"/>
    <col min="13057" max="13057" width="13.875" style="4" customWidth="1"/>
    <col min="13058" max="13058" width="16.125" style="4" customWidth="1"/>
    <col min="13059" max="13307" width="9" style="4"/>
    <col min="13308" max="13308" width="6.375" style="4" customWidth="1"/>
    <col min="13309" max="13309" width="17.875" style="4" customWidth="1"/>
    <col min="13310" max="13311" width="6" style="4" customWidth="1"/>
    <col min="13312" max="13312" width="61.625" style="4" customWidth="1"/>
    <col min="13313" max="13313" width="13.875" style="4" customWidth="1"/>
    <col min="13314" max="13314" width="16.125" style="4" customWidth="1"/>
    <col min="13315" max="13563" width="9" style="4"/>
    <col min="13564" max="13564" width="6.375" style="4" customWidth="1"/>
    <col min="13565" max="13565" width="17.875" style="4" customWidth="1"/>
    <col min="13566" max="13567" width="6" style="4" customWidth="1"/>
    <col min="13568" max="13568" width="61.625" style="4" customWidth="1"/>
    <col min="13569" max="13569" width="13.875" style="4" customWidth="1"/>
    <col min="13570" max="13570" width="16.125" style="4" customWidth="1"/>
    <col min="13571" max="13819" width="9" style="4"/>
    <col min="13820" max="13820" width="6.375" style="4" customWidth="1"/>
    <col min="13821" max="13821" width="17.875" style="4" customWidth="1"/>
    <col min="13822" max="13823" width="6" style="4" customWidth="1"/>
    <col min="13824" max="13824" width="61.625" style="4" customWidth="1"/>
    <col min="13825" max="13825" width="13.875" style="4" customWidth="1"/>
    <col min="13826" max="13826" width="16.125" style="4" customWidth="1"/>
    <col min="13827" max="14075" width="9" style="4"/>
    <col min="14076" max="14076" width="6.375" style="4" customWidth="1"/>
    <col min="14077" max="14077" width="17.875" style="4" customWidth="1"/>
    <col min="14078" max="14079" width="6" style="4" customWidth="1"/>
    <col min="14080" max="14080" width="61.625" style="4" customWidth="1"/>
    <col min="14081" max="14081" width="13.875" style="4" customWidth="1"/>
    <col min="14082" max="14082" width="16.125" style="4" customWidth="1"/>
    <col min="14083" max="14331" width="9" style="4"/>
    <col min="14332" max="14332" width="6.375" style="4" customWidth="1"/>
    <col min="14333" max="14333" width="17.875" style="4" customWidth="1"/>
    <col min="14334" max="14335" width="6" style="4" customWidth="1"/>
    <col min="14336" max="14336" width="61.625" style="4" customWidth="1"/>
    <col min="14337" max="14337" width="13.875" style="4" customWidth="1"/>
    <col min="14338" max="14338" width="16.125" style="4" customWidth="1"/>
    <col min="14339" max="14587" width="9" style="4"/>
    <col min="14588" max="14588" width="6.375" style="4" customWidth="1"/>
    <col min="14589" max="14589" width="17.875" style="4" customWidth="1"/>
    <col min="14590" max="14591" width="6" style="4" customWidth="1"/>
    <col min="14592" max="14592" width="61.625" style="4" customWidth="1"/>
    <col min="14593" max="14593" width="13.875" style="4" customWidth="1"/>
    <col min="14594" max="14594" width="16.125" style="4" customWidth="1"/>
    <col min="14595" max="14843" width="9" style="4"/>
    <col min="14844" max="14844" width="6.375" style="4" customWidth="1"/>
    <col min="14845" max="14845" width="17.875" style="4" customWidth="1"/>
    <col min="14846" max="14847" width="6" style="4" customWidth="1"/>
    <col min="14848" max="14848" width="61.625" style="4" customWidth="1"/>
    <col min="14849" max="14849" width="13.875" style="4" customWidth="1"/>
    <col min="14850" max="14850" width="16.125" style="4" customWidth="1"/>
    <col min="14851" max="15099" width="9" style="4"/>
    <col min="15100" max="15100" width="6.375" style="4" customWidth="1"/>
    <col min="15101" max="15101" width="17.875" style="4" customWidth="1"/>
    <col min="15102" max="15103" width="6" style="4" customWidth="1"/>
    <col min="15104" max="15104" width="61.625" style="4" customWidth="1"/>
    <col min="15105" max="15105" width="13.875" style="4" customWidth="1"/>
    <col min="15106" max="15106" width="16.125" style="4" customWidth="1"/>
    <col min="15107" max="15355" width="9" style="4"/>
    <col min="15356" max="15356" width="6.375" style="4" customWidth="1"/>
    <col min="15357" max="15357" width="17.875" style="4" customWidth="1"/>
    <col min="15358" max="15359" width="6" style="4" customWidth="1"/>
    <col min="15360" max="15360" width="61.625" style="4" customWidth="1"/>
    <col min="15361" max="15361" width="13.875" style="4" customWidth="1"/>
    <col min="15362" max="15362" width="16.125" style="4" customWidth="1"/>
    <col min="15363" max="15611" width="9" style="4"/>
    <col min="15612" max="15612" width="6.375" style="4" customWidth="1"/>
    <col min="15613" max="15613" width="17.875" style="4" customWidth="1"/>
    <col min="15614" max="15615" width="6" style="4" customWidth="1"/>
    <col min="15616" max="15616" width="61.625" style="4" customWidth="1"/>
    <col min="15617" max="15617" width="13.875" style="4" customWidth="1"/>
    <col min="15618" max="15618" width="16.125" style="4" customWidth="1"/>
    <col min="15619" max="15867" width="9" style="4"/>
    <col min="15868" max="15868" width="6.375" style="4" customWidth="1"/>
    <col min="15869" max="15869" width="17.875" style="4" customWidth="1"/>
    <col min="15870" max="15871" width="6" style="4" customWidth="1"/>
    <col min="15872" max="15872" width="61.625" style="4" customWidth="1"/>
    <col min="15873" max="15873" width="13.875" style="4" customWidth="1"/>
    <col min="15874" max="15874" width="16.125" style="4" customWidth="1"/>
    <col min="15875" max="16123" width="9" style="4"/>
    <col min="16124" max="16124" width="6.375" style="4" customWidth="1"/>
    <col min="16125" max="16125" width="17.875" style="4" customWidth="1"/>
    <col min="16126" max="16127" width="6" style="4" customWidth="1"/>
    <col min="16128" max="16128" width="61.625" style="4" customWidth="1"/>
    <col min="16129" max="16129" width="13.875" style="4" customWidth="1"/>
    <col min="16130" max="16130" width="16.125" style="4" customWidth="1"/>
    <col min="16131" max="16384" width="9" style="4"/>
  </cols>
  <sheetData>
    <row r="1" spans="1:8" ht="36.950000000000003" customHeight="1">
      <c r="A1" s="312" t="s">
        <v>317</v>
      </c>
      <c r="B1" s="312"/>
      <c r="C1" s="312"/>
      <c r="D1" s="312"/>
      <c r="E1" s="312"/>
      <c r="F1" s="312"/>
      <c r="G1" s="312"/>
      <c r="H1" s="312"/>
    </row>
    <row r="2" spans="1:8" ht="46.5" customHeight="1">
      <c r="A2" s="29" t="s">
        <v>1</v>
      </c>
      <c r="B2" s="323" t="s">
        <v>252</v>
      </c>
      <c r="C2" s="324"/>
      <c r="D2" s="30" t="s">
        <v>277</v>
      </c>
      <c r="E2" s="30" t="s">
        <v>251</v>
      </c>
      <c r="F2" s="29" t="s">
        <v>7</v>
      </c>
      <c r="G2" s="29" t="s">
        <v>212</v>
      </c>
      <c r="H2" s="29" t="s">
        <v>192</v>
      </c>
    </row>
    <row r="3" spans="1:8" ht="36" customHeight="1">
      <c r="A3" s="325"/>
      <c r="B3" s="326"/>
      <c r="C3" s="327"/>
      <c r="D3" s="326"/>
      <c r="E3" s="326"/>
      <c r="F3" s="326"/>
      <c r="G3" s="326"/>
      <c r="H3" s="328"/>
    </row>
    <row r="4" spans="1:8" ht="36" customHeight="1">
      <c r="A4" s="31">
        <v>1</v>
      </c>
      <c r="B4" s="329" t="s">
        <v>253</v>
      </c>
      <c r="C4" s="330"/>
      <c r="D4" s="31">
        <v>5</v>
      </c>
      <c r="E4" s="31" t="s">
        <v>278</v>
      </c>
      <c r="F4" s="32" t="s">
        <v>318</v>
      </c>
      <c r="G4" s="33" t="s">
        <v>87</v>
      </c>
      <c r="H4" s="31"/>
    </row>
    <row r="5" spans="1:8" ht="33" customHeight="1">
      <c r="A5" s="334">
        <v>2</v>
      </c>
      <c r="B5" s="34"/>
      <c r="C5" s="338" t="s">
        <v>283</v>
      </c>
      <c r="D5" s="342">
        <v>10</v>
      </c>
      <c r="E5" s="35" t="s">
        <v>284</v>
      </c>
      <c r="F5" s="36" t="s">
        <v>285</v>
      </c>
      <c r="G5" s="37" t="s">
        <v>197</v>
      </c>
      <c r="H5" s="38"/>
    </row>
    <row r="6" spans="1:8" ht="33" customHeight="1">
      <c r="A6" s="335"/>
      <c r="B6" s="39"/>
      <c r="C6" s="339"/>
      <c r="D6" s="343"/>
      <c r="E6" s="7" t="s">
        <v>275</v>
      </c>
      <c r="F6" s="40" t="s">
        <v>241</v>
      </c>
      <c r="G6" s="37" t="s">
        <v>197</v>
      </c>
      <c r="H6" s="38"/>
    </row>
    <row r="7" spans="1:8" ht="44.25" customHeight="1">
      <c r="A7" s="335"/>
      <c r="B7" s="335" t="s">
        <v>239</v>
      </c>
      <c r="C7" s="339"/>
      <c r="D7" s="343"/>
      <c r="E7" s="35" t="s">
        <v>164</v>
      </c>
      <c r="F7" s="36" t="s">
        <v>319</v>
      </c>
      <c r="G7" s="37" t="s">
        <v>137</v>
      </c>
      <c r="H7" s="38"/>
    </row>
    <row r="8" spans="1:8" ht="45.75" customHeight="1">
      <c r="A8" s="335"/>
      <c r="B8" s="335"/>
      <c r="C8" s="340" t="s">
        <v>289</v>
      </c>
      <c r="D8" s="340">
        <v>5</v>
      </c>
      <c r="E8" s="41" t="s">
        <v>290</v>
      </c>
      <c r="F8" s="42" t="s">
        <v>291</v>
      </c>
      <c r="G8" s="37" t="s">
        <v>197</v>
      </c>
      <c r="H8" s="38"/>
    </row>
    <row r="9" spans="1:8" ht="28.5" customHeight="1">
      <c r="A9" s="336"/>
      <c r="B9" s="336"/>
      <c r="C9" s="341"/>
      <c r="D9" s="341"/>
      <c r="E9" s="31" t="s">
        <v>292</v>
      </c>
      <c r="F9" s="43" t="s">
        <v>293</v>
      </c>
      <c r="G9" s="37" t="s">
        <v>197</v>
      </c>
      <c r="H9" s="38"/>
    </row>
    <row r="10" spans="1:8" s="1" customFormat="1" ht="34.5" customHeight="1">
      <c r="A10" s="334">
        <v>4</v>
      </c>
      <c r="B10" s="334" t="s">
        <v>243</v>
      </c>
      <c r="C10" s="31" t="s">
        <v>297</v>
      </c>
      <c r="D10" s="31">
        <v>5</v>
      </c>
      <c r="E10" s="31" t="s">
        <v>298</v>
      </c>
      <c r="F10" s="42" t="s">
        <v>299</v>
      </c>
      <c r="G10" s="44" t="s">
        <v>116</v>
      </c>
      <c r="H10" s="38"/>
    </row>
    <row r="11" spans="1:8" s="1" customFormat="1" ht="40.5">
      <c r="A11" s="335"/>
      <c r="B11" s="335"/>
      <c r="C11" s="31" t="s">
        <v>300</v>
      </c>
      <c r="D11" s="31">
        <v>5</v>
      </c>
      <c r="E11" s="31" t="s">
        <v>301</v>
      </c>
      <c r="F11" s="42" t="s">
        <v>302</v>
      </c>
      <c r="G11" s="37" t="s">
        <v>197</v>
      </c>
      <c r="H11" s="38"/>
    </row>
    <row r="12" spans="1:8" s="1" customFormat="1" ht="45" customHeight="1">
      <c r="A12" s="335"/>
      <c r="B12" s="335"/>
      <c r="C12" s="340" t="s">
        <v>303</v>
      </c>
      <c r="D12" s="340">
        <v>15</v>
      </c>
      <c r="E12" s="31" t="s">
        <v>304</v>
      </c>
      <c r="F12" s="45" t="s">
        <v>305</v>
      </c>
      <c r="G12" s="37" t="s">
        <v>197</v>
      </c>
      <c r="H12" s="38"/>
    </row>
    <row r="13" spans="1:8" s="1" customFormat="1" ht="31.5" customHeight="1">
      <c r="A13" s="335"/>
      <c r="B13" s="335"/>
      <c r="C13" s="340"/>
      <c r="D13" s="340"/>
      <c r="E13" s="31" t="s">
        <v>306</v>
      </c>
      <c r="F13" s="36" t="s">
        <v>307</v>
      </c>
      <c r="G13" s="37" t="s">
        <v>197</v>
      </c>
      <c r="H13" s="38"/>
    </row>
    <row r="14" spans="1:8" s="1" customFormat="1" ht="44.25" customHeight="1">
      <c r="A14" s="335"/>
      <c r="B14" s="335"/>
      <c r="C14" s="31" t="s">
        <v>308</v>
      </c>
      <c r="D14" s="31">
        <v>5</v>
      </c>
      <c r="E14" s="31" t="s">
        <v>309</v>
      </c>
      <c r="F14" s="36" t="s">
        <v>310</v>
      </c>
      <c r="G14" s="37" t="s">
        <v>197</v>
      </c>
      <c r="H14" s="38"/>
    </row>
    <row r="15" spans="1:8" customFormat="1" ht="40.5" customHeight="1">
      <c r="A15" s="335"/>
      <c r="B15" s="335"/>
      <c r="C15" s="35" t="s">
        <v>311</v>
      </c>
      <c r="D15" s="35">
        <v>5</v>
      </c>
      <c r="E15" s="35" t="s">
        <v>312</v>
      </c>
      <c r="F15" s="43" t="s">
        <v>313</v>
      </c>
      <c r="G15" s="37" t="s">
        <v>197</v>
      </c>
      <c r="H15" s="38"/>
    </row>
    <row r="16" spans="1:8" s="1" customFormat="1" ht="36.950000000000003" customHeight="1">
      <c r="A16" s="337"/>
      <c r="B16" s="337"/>
      <c r="C16" s="31" t="s">
        <v>314</v>
      </c>
      <c r="D16" s="31">
        <v>5</v>
      </c>
      <c r="E16" s="31" t="s">
        <v>315</v>
      </c>
      <c r="F16" s="36" t="s">
        <v>316</v>
      </c>
      <c r="G16" s="44" t="s">
        <v>197</v>
      </c>
      <c r="H16" s="38"/>
    </row>
    <row r="17" spans="1:8" ht="28.5" customHeight="1">
      <c r="A17" s="344" t="s">
        <v>320</v>
      </c>
      <c r="B17" s="344"/>
      <c r="C17" s="344"/>
      <c r="D17" s="344"/>
      <c r="E17" s="344"/>
      <c r="F17" s="344"/>
      <c r="G17" s="344"/>
      <c r="H17" s="344"/>
    </row>
    <row r="18" spans="1:8">
      <c r="A18" s="46"/>
      <c r="B18" s="46"/>
      <c r="C18" s="47"/>
      <c r="D18" s="47"/>
      <c r="E18" s="47"/>
      <c r="F18" s="48"/>
      <c r="G18" s="46"/>
      <c r="H18" s="46"/>
    </row>
    <row r="19" spans="1:8">
      <c r="A19" s="46"/>
      <c r="B19" s="46"/>
      <c r="C19" s="47"/>
      <c r="D19" s="47"/>
      <c r="E19" s="47"/>
      <c r="F19" s="48"/>
      <c r="G19" s="46"/>
      <c r="H19" s="46"/>
    </row>
    <row r="20" spans="1:8">
      <c r="A20" s="46"/>
      <c r="B20" s="46"/>
      <c r="C20" s="47"/>
      <c r="D20" s="47"/>
      <c r="E20" s="47"/>
      <c r="F20" s="48"/>
      <c r="G20" s="46"/>
      <c r="H20" s="46"/>
    </row>
    <row r="21" spans="1:8">
      <c r="A21" s="46"/>
      <c r="B21" s="46"/>
      <c r="C21" s="47"/>
      <c r="D21" s="47"/>
      <c r="E21" s="47"/>
      <c r="F21" s="48"/>
      <c r="G21" s="46"/>
      <c r="H21" s="46"/>
    </row>
    <row r="22" spans="1:8">
      <c r="A22" s="46"/>
      <c r="B22" s="46"/>
      <c r="C22" s="47"/>
      <c r="D22" s="47"/>
      <c r="E22" s="47"/>
      <c r="F22" s="48"/>
      <c r="G22" s="46"/>
      <c r="H22" s="46"/>
    </row>
    <row r="23" spans="1:8">
      <c r="A23" s="46"/>
      <c r="B23" s="46"/>
      <c r="C23" s="47"/>
      <c r="D23" s="47"/>
      <c r="E23" s="47"/>
      <c r="F23" s="48"/>
      <c r="G23" s="46"/>
      <c r="H23" s="46"/>
    </row>
    <row r="24" spans="1:8">
      <c r="A24" s="46"/>
      <c r="B24" s="46"/>
      <c r="C24" s="47"/>
      <c r="D24" s="47"/>
      <c r="E24" s="47"/>
      <c r="F24" s="48"/>
      <c r="G24" s="46"/>
      <c r="H24" s="46"/>
    </row>
    <row r="25" spans="1:8">
      <c r="A25" s="46"/>
      <c r="B25" s="46"/>
      <c r="C25" s="47"/>
      <c r="D25" s="47"/>
      <c r="E25" s="47"/>
      <c r="F25" s="48"/>
      <c r="G25" s="46"/>
      <c r="H25" s="46"/>
    </row>
    <row r="26" spans="1:8">
      <c r="A26" s="46"/>
      <c r="B26" s="46"/>
      <c r="C26" s="47"/>
      <c r="D26" s="47"/>
      <c r="E26" s="47"/>
      <c r="F26" s="48"/>
      <c r="G26" s="46"/>
      <c r="H26" s="46"/>
    </row>
    <row r="27" spans="1:8">
      <c r="A27" s="46"/>
      <c r="B27" s="46"/>
      <c r="C27" s="47"/>
      <c r="D27" s="47"/>
      <c r="E27" s="47"/>
      <c r="F27" s="48"/>
      <c r="G27" s="46"/>
      <c r="H27" s="46"/>
    </row>
    <row r="28" spans="1:8">
      <c r="A28" s="46"/>
      <c r="B28" s="46"/>
      <c r="C28" s="47"/>
      <c r="D28" s="47"/>
      <c r="E28" s="47"/>
      <c r="F28" s="48"/>
      <c r="G28" s="46"/>
      <c r="H28" s="46"/>
    </row>
    <row r="29" spans="1:8">
      <c r="A29" s="46"/>
      <c r="B29" s="46"/>
      <c r="C29" s="47"/>
      <c r="D29" s="47"/>
      <c r="E29" s="47"/>
      <c r="F29" s="48"/>
      <c r="G29" s="46"/>
      <c r="H29" s="46"/>
    </row>
    <row r="30" spans="1:8">
      <c r="A30" s="46"/>
      <c r="B30" s="46"/>
      <c r="C30" s="47"/>
      <c r="D30" s="47"/>
      <c r="E30" s="47"/>
      <c r="F30" s="48"/>
      <c r="G30" s="46"/>
      <c r="H30" s="46"/>
    </row>
    <row r="31" spans="1:8">
      <c r="A31" s="46"/>
      <c r="B31" s="46"/>
      <c r="C31" s="47"/>
      <c r="D31" s="47"/>
      <c r="E31" s="47"/>
      <c r="F31" s="48"/>
      <c r="G31" s="46"/>
      <c r="H31" s="46"/>
    </row>
    <row r="32" spans="1:8">
      <c r="A32" s="46"/>
      <c r="B32" s="46"/>
      <c r="C32" s="47"/>
      <c r="D32" s="47"/>
      <c r="E32" s="47"/>
      <c r="F32" s="48"/>
      <c r="G32" s="46"/>
      <c r="H32" s="46"/>
    </row>
    <row r="33" spans="1:8">
      <c r="A33" s="46"/>
      <c r="B33" s="46"/>
      <c r="C33" s="47"/>
      <c r="D33" s="47"/>
      <c r="E33" s="47"/>
      <c r="F33" s="48"/>
      <c r="G33" s="46"/>
      <c r="H33" s="46"/>
    </row>
    <row r="34" spans="1:8">
      <c r="A34" s="46"/>
      <c r="B34" s="46"/>
      <c r="C34" s="47"/>
      <c r="D34" s="47"/>
      <c r="E34" s="47"/>
      <c r="F34" s="48"/>
      <c r="G34" s="46"/>
      <c r="H34" s="46"/>
    </row>
    <row r="35" spans="1:8">
      <c r="A35" s="46"/>
      <c r="B35" s="46"/>
      <c r="C35" s="47"/>
      <c r="D35" s="47"/>
      <c r="E35" s="47"/>
      <c r="F35" s="48"/>
      <c r="G35" s="46"/>
      <c r="H35" s="46"/>
    </row>
    <row r="36" spans="1:8">
      <c r="A36" s="46"/>
      <c r="B36" s="46"/>
      <c r="C36" s="47"/>
      <c r="D36" s="47"/>
      <c r="E36" s="47"/>
      <c r="F36" s="48"/>
      <c r="G36" s="46"/>
      <c r="H36" s="46"/>
    </row>
    <row r="37" spans="1:8">
      <c r="A37" s="46"/>
      <c r="B37" s="46"/>
      <c r="C37" s="47"/>
      <c r="D37" s="47"/>
      <c r="E37" s="47"/>
      <c r="F37" s="48"/>
      <c r="G37" s="46"/>
      <c r="H37" s="46"/>
    </row>
    <row r="38" spans="1:8">
      <c r="A38" s="46"/>
      <c r="B38" s="46"/>
      <c r="C38" s="47"/>
      <c r="D38" s="47"/>
      <c r="E38" s="47"/>
      <c r="F38" s="48"/>
      <c r="G38" s="46"/>
      <c r="H38" s="46"/>
    </row>
    <row r="39" spans="1:8">
      <c r="A39" s="46"/>
      <c r="B39" s="46"/>
      <c r="C39" s="47"/>
      <c r="D39" s="47"/>
      <c r="E39" s="47"/>
      <c r="F39" s="48"/>
      <c r="G39" s="46"/>
      <c r="H39" s="46"/>
    </row>
    <row r="40" spans="1:8">
      <c r="A40" s="46"/>
      <c r="B40" s="46"/>
      <c r="C40" s="47"/>
      <c r="D40" s="47"/>
      <c r="E40" s="47"/>
      <c r="F40" s="48"/>
      <c r="G40" s="46"/>
      <c r="H40" s="46"/>
    </row>
    <row r="41" spans="1:8">
      <c r="A41" s="46"/>
      <c r="B41" s="46"/>
      <c r="C41" s="47"/>
      <c r="D41" s="47"/>
      <c r="E41" s="47"/>
      <c r="F41" s="48"/>
      <c r="G41" s="46"/>
      <c r="H41" s="46"/>
    </row>
    <row r="42" spans="1:8">
      <c r="A42" s="46"/>
      <c r="B42" s="46"/>
      <c r="C42" s="47"/>
      <c r="D42" s="47"/>
      <c r="E42" s="47"/>
      <c r="F42" s="48"/>
      <c r="G42" s="46"/>
      <c r="H42" s="46"/>
    </row>
    <row r="43" spans="1:8">
      <c r="A43" s="46"/>
      <c r="B43" s="46"/>
      <c r="C43" s="47"/>
      <c r="D43" s="47"/>
      <c r="E43" s="47"/>
      <c r="F43" s="48"/>
      <c r="G43" s="46"/>
      <c r="H43" s="46"/>
    </row>
    <row r="44" spans="1:8">
      <c r="A44" s="46"/>
      <c r="B44" s="46"/>
      <c r="C44" s="47"/>
      <c r="D44" s="47"/>
      <c r="E44" s="47"/>
      <c r="F44" s="48"/>
      <c r="G44" s="46"/>
      <c r="H44" s="46"/>
    </row>
    <row r="45" spans="1:8">
      <c r="A45" s="46"/>
      <c r="B45" s="46"/>
      <c r="C45" s="47"/>
      <c r="D45" s="47"/>
      <c r="E45" s="47"/>
      <c r="F45" s="48"/>
      <c r="G45" s="46"/>
      <c r="H45" s="46"/>
    </row>
    <row r="46" spans="1:8">
      <c r="A46" s="46"/>
      <c r="B46" s="46"/>
      <c r="C46" s="47"/>
      <c r="D46" s="47"/>
      <c r="E46" s="47"/>
      <c r="F46" s="48"/>
      <c r="G46" s="46"/>
      <c r="H46" s="46"/>
    </row>
    <row r="47" spans="1:8">
      <c r="A47" s="46"/>
      <c r="B47" s="46"/>
      <c r="C47" s="47"/>
      <c r="D47" s="47"/>
      <c r="E47" s="47"/>
      <c r="F47" s="48"/>
      <c r="G47" s="46"/>
      <c r="H47" s="46"/>
    </row>
    <row r="48" spans="1:8">
      <c r="A48" s="46"/>
      <c r="B48" s="46"/>
      <c r="C48" s="47"/>
      <c r="D48" s="47"/>
      <c r="E48" s="47"/>
      <c r="F48" s="48"/>
      <c r="G48" s="46"/>
      <c r="H48" s="46"/>
    </row>
    <row r="49" spans="1:8">
      <c r="A49" s="46"/>
      <c r="B49" s="46"/>
      <c r="C49" s="47"/>
      <c r="D49" s="47"/>
      <c r="E49" s="47"/>
      <c r="F49" s="48"/>
      <c r="G49" s="46"/>
      <c r="H49" s="46"/>
    </row>
    <row r="50" spans="1:8">
      <c r="A50" s="46"/>
      <c r="B50" s="46"/>
      <c r="C50" s="47"/>
      <c r="D50" s="47"/>
      <c r="E50" s="47"/>
      <c r="F50" s="48"/>
      <c r="G50" s="46"/>
      <c r="H50" s="46"/>
    </row>
    <row r="51" spans="1:8">
      <c r="A51" s="46"/>
      <c r="B51" s="46"/>
      <c r="C51" s="47"/>
      <c r="D51" s="47"/>
      <c r="E51" s="47"/>
      <c r="F51" s="48"/>
      <c r="G51" s="46"/>
      <c r="H51" s="46"/>
    </row>
    <row r="52" spans="1:8">
      <c r="A52" s="46"/>
      <c r="B52" s="46"/>
      <c r="C52" s="47"/>
      <c r="D52" s="47"/>
      <c r="E52" s="47"/>
      <c r="F52" s="48"/>
      <c r="G52" s="46"/>
      <c r="H52" s="46"/>
    </row>
    <row r="53" spans="1:8">
      <c r="A53" s="46"/>
      <c r="B53" s="46"/>
      <c r="C53" s="47"/>
      <c r="D53" s="47"/>
      <c r="E53" s="47"/>
      <c r="F53" s="48"/>
      <c r="G53" s="46"/>
      <c r="H53" s="46"/>
    </row>
    <row r="54" spans="1:8">
      <c r="A54" s="46"/>
      <c r="B54" s="46"/>
      <c r="C54" s="47"/>
      <c r="D54" s="47"/>
      <c r="E54" s="47"/>
      <c r="F54" s="48"/>
      <c r="G54" s="46"/>
      <c r="H54" s="46"/>
    </row>
    <row r="55" spans="1:8">
      <c r="A55" s="46"/>
      <c r="B55" s="46"/>
      <c r="C55" s="47"/>
      <c r="D55" s="47"/>
      <c r="E55" s="47"/>
      <c r="F55" s="48"/>
      <c r="G55" s="46"/>
      <c r="H55" s="46"/>
    </row>
    <row r="56" spans="1:8">
      <c r="A56" s="46"/>
      <c r="B56" s="46"/>
      <c r="C56" s="47"/>
      <c r="D56" s="47"/>
      <c r="E56" s="47"/>
      <c r="F56" s="48"/>
      <c r="G56" s="46"/>
      <c r="H56" s="46"/>
    </row>
    <row r="57" spans="1:8">
      <c r="A57" s="46"/>
      <c r="B57" s="46"/>
      <c r="C57" s="47"/>
      <c r="D57" s="47"/>
      <c r="E57" s="47"/>
      <c r="F57" s="48"/>
      <c r="G57" s="46"/>
      <c r="H57" s="46"/>
    </row>
    <row r="58" spans="1:8">
      <c r="A58" s="46"/>
      <c r="B58" s="46"/>
      <c r="C58" s="47"/>
      <c r="D58" s="47"/>
      <c r="E58" s="47"/>
      <c r="F58" s="48"/>
      <c r="G58" s="46"/>
      <c r="H58" s="46"/>
    </row>
    <row r="59" spans="1:8">
      <c r="A59" s="46"/>
      <c r="B59" s="46"/>
      <c r="C59" s="47"/>
      <c r="D59" s="47"/>
      <c r="E59" s="47"/>
      <c r="F59" s="48"/>
      <c r="G59" s="46"/>
      <c r="H59" s="46"/>
    </row>
    <row r="60" spans="1:8">
      <c r="A60" s="46"/>
      <c r="B60" s="46"/>
      <c r="C60" s="47"/>
      <c r="D60" s="47"/>
      <c r="E60" s="47"/>
      <c r="F60" s="48"/>
      <c r="G60" s="46"/>
      <c r="H60" s="46"/>
    </row>
    <row r="61" spans="1:8">
      <c r="A61" s="46"/>
      <c r="B61" s="46"/>
      <c r="C61" s="47"/>
      <c r="D61" s="47"/>
      <c r="E61" s="47"/>
      <c r="F61" s="48"/>
      <c r="G61" s="46"/>
      <c r="H61" s="46"/>
    </row>
    <row r="62" spans="1:8">
      <c r="A62" s="46"/>
      <c r="B62" s="46"/>
      <c r="C62" s="47"/>
      <c r="D62" s="47"/>
      <c r="E62" s="47"/>
      <c r="F62" s="48"/>
      <c r="G62" s="46"/>
      <c r="H62" s="46"/>
    </row>
    <row r="63" spans="1:8">
      <c r="A63" s="46"/>
      <c r="B63" s="46"/>
      <c r="C63" s="47"/>
      <c r="D63" s="47"/>
      <c r="E63" s="47"/>
      <c r="F63" s="48"/>
      <c r="G63" s="46"/>
      <c r="H63" s="46"/>
    </row>
    <row r="64" spans="1:8">
      <c r="A64" s="46"/>
      <c r="B64" s="46"/>
      <c r="C64" s="47"/>
      <c r="D64" s="47"/>
      <c r="E64" s="47"/>
      <c r="F64" s="48"/>
      <c r="G64" s="46"/>
      <c r="H64" s="46"/>
    </row>
    <row r="65" spans="1:8">
      <c r="A65" s="46"/>
      <c r="B65" s="46"/>
      <c r="C65" s="47"/>
      <c r="D65" s="47"/>
      <c r="E65" s="47"/>
      <c r="F65" s="48"/>
      <c r="G65" s="46"/>
      <c r="H65" s="46"/>
    </row>
    <row r="66" spans="1:8">
      <c r="A66" s="46"/>
      <c r="B66" s="46"/>
      <c r="C66" s="47"/>
      <c r="D66" s="47"/>
      <c r="E66" s="47"/>
      <c r="F66" s="48"/>
      <c r="G66" s="46"/>
      <c r="H66" s="46"/>
    </row>
    <row r="67" spans="1:8">
      <c r="A67" s="46"/>
      <c r="B67" s="46"/>
      <c r="C67" s="47"/>
      <c r="D67" s="47"/>
      <c r="E67" s="47"/>
      <c r="F67" s="48"/>
      <c r="G67" s="46"/>
      <c r="H67" s="46"/>
    </row>
    <row r="68" spans="1:8">
      <c r="A68" s="46"/>
      <c r="B68" s="46"/>
      <c r="C68" s="47"/>
      <c r="D68" s="47"/>
      <c r="E68" s="47"/>
      <c r="F68" s="48"/>
      <c r="G68" s="46"/>
      <c r="H68" s="46"/>
    </row>
    <row r="69" spans="1:8">
      <c r="A69" s="46"/>
      <c r="B69" s="46"/>
      <c r="C69" s="47"/>
      <c r="D69" s="47"/>
      <c r="E69" s="47"/>
      <c r="F69" s="48"/>
      <c r="G69" s="46"/>
      <c r="H69" s="46"/>
    </row>
    <row r="70" spans="1:8">
      <c r="A70" s="46"/>
      <c r="B70" s="46"/>
      <c r="C70" s="47"/>
      <c r="D70" s="47"/>
      <c r="E70" s="47"/>
      <c r="F70" s="48"/>
      <c r="G70" s="46"/>
      <c r="H70" s="46"/>
    </row>
    <row r="71" spans="1:8">
      <c r="A71" s="46"/>
      <c r="B71" s="46"/>
      <c r="C71" s="47"/>
      <c r="D71" s="47"/>
      <c r="E71" s="47"/>
      <c r="F71" s="48"/>
      <c r="G71" s="46"/>
      <c r="H71" s="46"/>
    </row>
    <row r="72" spans="1:8">
      <c r="A72" s="46"/>
      <c r="B72" s="46"/>
      <c r="C72" s="47"/>
      <c r="D72" s="47"/>
      <c r="E72" s="47"/>
      <c r="F72" s="48"/>
      <c r="G72" s="46"/>
      <c r="H72" s="46"/>
    </row>
    <row r="73" spans="1:8">
      <c r="A73" s="46"/>
      <c r="B73" s="46"/>
      <c r="C73" s="47"/>
      <c r="D73" s="47"/>
      <c r="E73" s="47"/>
      <c r="F73" s="48"/>
      <c r="G73" s="46"/>
      <c r="H73" s="46"/>
    </row>
    <row r="74" spans="1:8">
      <c r="A74" s="46"/>
      <c r="B74" s="46"/>
      <c r="C74" s="47"/>
      <c r="D74" s="47"/>
      <c r="E74" s="47"/>
      <c r="F74" s="48"/>
      <c r="G74" s="46"/>
      <c r="H74" s="46"/>
    </row>
  </sheetData>
  <mergeCells count="15">
    <mergeCell ref="A1:H1"/>
    <mergeCell ref="B2:C2"/>
    <mergeCell ref="A3:H3"/>
    <mergeCell ref="B4:C4"/>
    <mergeCell ref="A17:H17"/>
    <mergeCell ref="A5:A9"/>
    <mergeCell ref="A10:A16"/>
    <mergeCell ref="B7:B9"/>
    <mergeCell ref="B10:B16"/>
    <mergeCell ref="C5:C7"/>
    <mergeCell ref="C8:C9"/>
    <mergeCell ref="C12:C13"/>
    <mergeCell ref="D5:D7"/>
    <mergeCell ref="D8:D9"/>
    <mergeCell ref="D12:D13"/>
  </mergeCells>
  <phoneticPr fontId="42" type="noConversion"/>
  <pageMargins left="0.70763888888888904" right="0.70763888888888904" top="0.74791666666666701" bottom="0.74791666666666701" header="0.31388888888888899" footer="0.31388888888888899"/>
  <pageSetup paperSize="9" orientation="landscape"/>
  <headerFooter>
    <oddFooter>&amp;C第&amp;P页 共&amp;N页</oddFooter>
  </headerFooter>
</worksheet>
</file>

<file path=xl/worksheets/sheet19.xml><?xml version="1.0" encoding="utf-8"?>
<worksheet xmlns="http://schemas.openxmlformats.org/spreadsheetml/2006/main" xmlns:r="http://schemas.openxmlformats.org/officeDocument/2006/relationships">
  <dimension ref="A1:J19"/>
  <sheetViews>
    <sheetView workbookViewId="0">
      <selection activeCell="F6" sqref="F6"/>
    </sheetView>
  </sheetViews>
  <sheetFormatPr defaultColWidth="9" defaultRowHeight="14.25"/>
  <cols>
    <col min="1" max="2" width="6.375" style="2" customWidth="1"/>
    <col min="3" max="3" width="16.125" style="3" customWidth="1"/>
    <col min="4" max="4" width="9.5" style="3" customWidth="1"/>
    <col min="5" max="5" width="12.75" style="3" customWidth="1"/>
    <col min="6" max="6" width="71.25" style="4" customWidth="1"/>
    <col min="7" max="7" width="13.625" style="2" customWidth="1"/>
    <col min="8" max="8" width="10.125" style="2" customWidth="1"/>
    <col min="9" max="251" width="9" style="4"/>
    <col min="252" max="252" width="6.375" style="4" customWidth="1"/>
    <col min="253" max="253" width="17.875" style="4" customWidth="1"/>
    <col min="254" max="255" width="6" style="4" customWidth="1"/>
    <col min="256" max="256" width="61.625" style="4" customWidth="1"/>
    <col min="257" max="257" width="13.875" style="4" customWidth="1"/>
    <col min="258" max="258" width="16.125" style="4" customWidth="1"/>
    <col min="259" max="507" width="9" style="4"/>
    <col min="508" max="508" width="6.375" style="4" customWidth="1"/>
    <col min="509" max="509" width="17.875" style="4" customWidth="1"/>
    <col min="510" max="511" width="6" style="4" customWidth="1"/>
    <col min="512" max="512" width="61.625" style="4" customWidth="1"/>
    <col min="513" max="513" width="13.875" style="4" customWidth="1"/>
    <col min="514" max="514" width="16.125" style="4" customWidth="1"/>
    <col min="515" max="763" width="9" style="4"/>
    <col min="764" max="764" width="6.375" style="4" customWidth="1"/>
    <col min="765" max="765" width="17.875" style="4" customWidth="1"/>
    <col min="766" max="767" width="6" style="4" customWidth="1"/>
    <col min="768" max="768" width="61.625" style="4" customWidth="1"/>
    <col min="769" max="769" width="13.875" style="4" customWidth="1"/>
    <col min="770" max="770" width="16.125" style="4" customWidth="1"/>
    <col min="771" max="1019" width="9" style="4"/>
    <col min="1020" max="1020" width="6.375" style="4" customWidth="1"/>
    <col min="1021" max="1021" width="17.875" style="4" customWidth="1"/>
    <col min="1022" max="1023" width="6" style="4" customWidth="1"/>
    <col min="1024" max="1024" width="61.625" style="4" customWidth="1"/>
    <col min="1025" max="1025" width="13.875" style="4" customWidth="1"/>
    <col min="1026" max="1026" width="16.125" style="4" customWidth="1"/>
    <col min="1027" max="1275" width="9" style="4"/>
    <col min="1276" max="1276" width="6.375" style="4" customWidth="1"/>
    <col min="1277" max="1277" width="17.875" style="4" customWidth="1"/>
    <col min="1278" max="1279" width="6" style="4" customWidth="1"/>
    <col min="1280" max="1280" width="61.625" style="4" customWidth="1"/>
    <col min="1281" max="1281" width="13.875" style="4" customWidth="1"/>
    <col min="1282" max="1282" width="16.125" style="4" customWidth="1"/>
    <col min="1283" max="1531" width="9" style="4"/>
    <col min="1532" max="1532" width="6.375" style="4" customWidth="1"/>
    <col min="1533" max="1533" width="17.875" style="4" customWidth="1"/>
    <col min="1534" max="1535" width="6" style="4" customWidth="1"/>
    <col min="1536" max="1536" width="61.625" style="4" customWidth="1"/>
    <col min="1537" max="1537" width="13.875" style="4" customWidth="1"/>
    <col min="1538" max="1538" width="16.125" style="4" customWidth="1"/>
    <col min="1539" max="1787" width="9" style="4"/>
    <col min="1788" max="1788" width="6.375" style="4" customWidth="1"/>
    <col min="1789" max="1789" width="17.875" style="4" customWidth="1"/>
    <col min="1790" max="1791" width="6" style="4" customWidth="1"/>
    <col min="1792" max="1792" width="61.625" style="4" customWidth="1"/>
    <col min="1793" max="1793" width="13.875" style="4" customWidth="1"/>
    <col min="1794" max="1794" width="16.125" style="4" customWidth="1"/>
    <col min="1795" max="2043" width="9" style="4"/>
    <col min="2044" max="2044" width="6.375" style="4" customWidth="1"/>
    <col min="2045" max="2045" width="17.875" style="4" customWidth="1"/>
    <col min="2046" max="2047" width="6" style="4" customWidth="1"/>
    <col min="2048" max="2048" width="61.625" style="4" customWidth="1"/>
    <col min="2049" max="2049" width="13.875" style="4" customWidth="1"/>
    <col min="2050" max="2050" width="16.125" style="4" customWidth="1"/>
    <col min="2051" max="2299" width="9" style="4"/>
    <col min="2300" max="2300" width="6.375" style="4" customWidth="1"/>
    <col min="2301" max="2301" width="17.875" style="4" customWidth="1"/>
    <col min="2302" max="2303" width="6" style="4" customWidth="1"/>
    <col min="2304" max="2304" width="61.625" style="4" customWidth="1"/>
    <col min="2305" max="2305" width="13.875" style="4" customWidth="1"/>
    <col min="2306" max="2306" width="16.125" style="4" customWidth="1"/>
    <col min="2307" max="2555" width="9" style="4"/>
    <col min="2556" max="2556" width="6.375" style="4" customWidth="1"/>
    <col min="2557" max="2557" width="17.875" style="4" customWidth="1"/>
    <col min="2558" max="2559" width="6" style="4" customWidth="1"/>
    <col min="2560" max="2560" width="61.625" style="4" customWidth="1"/>
    <col min="2561" max="2561" width="13.875" style="4" customWidth="1"/>
    <col min="2562" max="2562" width="16.125" style="4" customWidth="1"/>
    <col min="2563" max="2811" width="9" style="4"/>
    <col min="2812" max="2812" width="6.375" style="4" customWidth="1"/>
    <col min="2813" max="2813" width="17.875" style="4" customWidth="1"/>
    <col min="2814" max="2815" width="6" style="4" customWidth="1"/>
    <col min="2816" max="2816" width="61.625" style="4" customWidth="1"/>
    <col min="2817" max="2817" width="13.875" style="4" customWidth="1"/>
    <col min="2818" max="2818" width="16.125" style="4" customWidth="1"/>
    <col min="2819" max="3067" width="9" style="4"/>
    <col min="3068" max="3068" width="6.375" style="4" customWidth="1"/>
    <col min="3069" max="3069" width="17.875" style="4" customWidth="1"/>
    <col min="3070" max="3071" width="6" style="4" customWidth="1"/>
    <col min="3072" max="3072" width="61.625" style="4" customWidth="1"/>
    <col min="3073" max="3073" width="13.875" style="4" customWidth="1"/>
    <col min="3074" max="3074" width="16.125" style="4" customWidth="1"/>
    <col min="3075" max="3323" width="9" style="4"/>
    <col min="3324" max="3324" width="6.375" style="4" customWidth="1"/>
    <col min="3325" max="3325" width="17.875" style="4" customWidth="1"/>
    <col min="3326" max="3327" width="6" style="4" customWidth="1"/>
    <col min="3328" max="3328" width="61.625" style="4" customWidth="1"/>
    <col min="3329" max="3329" width="13.875" style="4" customWidth="1"/>
    <col min="3330" max="3330" width="16.125" style="4" customWidth="1"/>
    <col min="3331" max="3579" width="9" style="4"/>
    <col min="3580" max="3580" width="6.375" style="4" customWidth="1"/>
    <col min="3581" max="3581" width="17.875" style="4" customWidth="1"/>
    <col min="3582" max="3583" width="6" style="4" customWidth="1"/>
    <col min="3584" max="3584" width="61.625" style="4" customWidth="1"/>
    <col min="3585" max="3585" width="13.875" style="4" customWidth="1"/>
    <col min="3586" max="3586" width="16.125" style="4" customWidth="1"/>
    <col min="3587" max="3835" width="9" style="4"/>
    <col min="3836" max="3836" width="6.375" style="4" customWidth="1"/>
    <col min="3837" max="3837" width="17.875" style="4" customWidth="1"/>
    <col min="3838" max="3839" width="6" style="4" customWidth="1"/>
    <col min="3840" max="3840" width="61.625" style="4" customWidth="1"/>
    <col min="3841" max="3841" width="13.875" style="4" customWidth="1"/>
    <col min="3842" max="3842" width="16.125" style="4" customWidth="1"/>
    <col min="3843" max="4091" width="9" style="4"/>
    <col min="4092" max="4092" width="6.375" style="4" customWidth="1"/>
    <col min="4093" max="4093" width="17.875" style="4" customWidth="1"/>
    <col min="4094" max="4095" width="6" style="4" customWidth="1"/>
    <col min="4096" max="4096" width="61.625" style="4" customWidth="1"/>
    <col min="4097" max="4097" width="13.875" style="4" customWidth="1"/>
    <col min="4098" max="4098" width="16.125" style="4" customWidth="1"/>
    <col min="4099" max="4347" width="9" style="4"/>
    <col min="4348" max="4348" width="6.375" style="4" customWidth="1"/>
    <col min="4349" max="4349" width="17.875" style="4" customWidth="1"/>
    <col min="4350" max="4351" width="6" style="4" customWidth="1"/>
    <col min="4352" max="4352" width="61.625" style="4" customWidth="1"/>
    <col min="4353" max="4353" width="13.875" style="4" customWidth="1"/>
    <col min="4354" max="4354" width="16.125" style="4" customWidth="1"/>
    <col min="4355" max="4603" width="9" style="4"/>
    <col min="4604" max="4604" width="6.375" style="4" customWidth="1"/>
    <col min="4605" max="4605" width="17.875" style="4" customWidth="1"/>
    <col min="4606" max="4607" width="6" style="4" customWidth="1"/>
    <col min="4608" max="4608" width="61.625" style="4" customWidth="1"/>
    <col min="4609" max="4609" width="13.875" style="4" customWidth="1"/>
    <col min="4610" max="4610" width="16.125" style="4" customWidth="1"/>
    <col min="4611" max="4859" width="9" style="4"/>
    <col min="4860" max="4860" width="6.375" style="4" customWidth="1"/>
    <col min="4861" max="4861" width="17.875" style="4" customWidth="1"/>
    <col min="4862" max="4863" width="6" style="4" customWidth="1"/>
    <col min="4864" max="4864" width="61.625" style="4" customWidth="1"/>
    <col min="4865" max="4865" width="13.875" style="4" customWidth="1"/>
    <col min="4866" max="4866" width="16.125" style="4" customWidth="1"/>
    <col min="4867" max="5115" width="9" style="4"/>
    <col min="5116" max="5116" width="6.375" style="4" customWidth="1"/>
    <col min="5117" max="5117" width="17.875" style="4" customWidth="1"/>
    <col min="5118" max="5119" width="6" style="4" customWidth="1"/>
    <col min="5120" max="5120" width="61.625" style="4" customWidth="1"/>
    <col min="5121" max="5121" width="13.875" style="4" customWidth="1"/>
    <col min="5122" max="5122" width="16.125" style="4" customWidth="1"/>
    <col min="5123" max="5371" width="9" style="4"/>
    <col min="5372" max="5372" width="6.375" style="4" customWidth="1"/>
    <col min="5373" max="5373" width="17.875" style="4" customWidth="1"/>
    <col min="5374" max="5375" width="6" style="4" customWidth="1"/>
    <col min="5376" max="5376" width="61.625" style="4" customWidth="1"/>
    <col min="5377" max="5377" width="13.875" style="4" customWidth="1"/>
    <col min="5378" max="5378" width="16.125" style="4" customWidth="1"/>
    <col min="5379" max="5627" width="9" style="4"/>
    <col min="5628" max="5628" width="6.375" style="4" customWidth="1"/>
    <col min="5629" max="5629" width="17.875" style="4" customWidth="1"/>
    <col min="5630" max="5631" width="6" style="4" customWidth="1"/>
    <col min="5632" max="5632" width="61.625" style="4" customWidth="1"/>
    <col min="5633" max="5633" width="13.875" style="4" customWidth="1"/>
    <col min="5634" max="5634" width="16.125" style="4" customWidth="1"/>
    <col min="5635" max="5883" width="9" style="4"/>
    <col min="5884" max="5884" width="6.375" style="4" customWidth="1"/>
    <col min="5885" max="5885" width="17.875" style="4" customWidth="1"/>
    <col min="5886" max="5887" width="6" style="4" customWidth="1"/>
    <col min="5888" max="5888" width="61.625" style="4" customWidth="1"/>
    <col min="5889" max="5889" width="13.875" style="4" customWidth="1"/>
    <col min="5890" max="5890" width="16.125" style="4" customWidth="1"/>
    <col min="5891" max="6139" width="9" style="4"/>
    <col min="6140" max="6140" width="6.375" style="4" customWidth="1"/>
    <col min="6141" max="6141" width="17.875" style="4" customWidth="1"/>
    <col min="6142" max="6143" width="6" style="4" customWidth="1"/>
    <col min="6144" max="6144" width="61.625" style="4" customWidth="1"/>
    <col min="6145" max="6145" width="13.875" style="4" customWidth="1"/>
    <col min="6146" max="6146" width="16.125" style="4" customWidth="1"/>
    <col min="6147" max="6395" width="9" style="4"/>
    <col min="6396" max="6396" width="6.375" style="4" customWidth="1"/>
    <col min="6397" max="6397" width="17.875" style="4" customWidth="1"/>
    <col min="6398" max="6399" width="6" style="4" customWidth="1"/>
    <col min="6400" max="6400" width="61.625" style="4" customWidth="1"/>
    <col min="6401" max="6401" width="13.875" style="4" customWidth="1"/>
    <col min="6402" max="6402" width="16.125" style="4" customWidth="1"/>
    <col min="6403" max="6651" width="9" style="4"/>
    <col min="6652" max="6652" width="6.375" style="4" customWidth="1"/>
    <col min="6653" max="6653" width="17.875" style="4" customWidth="1"/>
    <col min="6654" max="6655" width="6" style="4" customWidth="1"/>
    <col min="6656" max="6656" width="61.625" style="4" customWidth="1"/>
    <col min="6657" max="6657" width="13.875" style="4" customWidth="1"/>
    <col min="6658" max="6658" width="16.125" style="4" customWidth="1"/>
    <col min="6659" max="6907" width="9" style="4"/>
    <col min="6908" max="6908" width="6.375" style="4" customWidth="1"/>
    <col min="6909" max="6909" width="17.875" style="4" customWidth="1"/>
    <col min="6910" max="6911" width="6" style="4" customWidth="1"/>
    <col min="6912" max="6912" width="61.625" style="4" customWidth="1"/>
    <col min="6913" max="6913" width="13.875" style="4" customWidth="1"/>
    <col min="6914" max="6914" width="16.125" style="4" customWidth="1"/>
    <col min="6915" max="7163" width="9" style="4"/>
    <col min="7164" max="7164" width="6.375" style="4" customWidth="1"/>
    <col min="7165" max="7165" width="17.875" style="4" customWidth="1"/>
    <col min="7166" max="7167" width="6" style="4" customWidth="1"/>
    <col min="7168" max="7168" width="61.625" style="4" customWidth="1"/>
    <col min="7169" max="7169" width="13.875" style="4" customWidth="1"/>
    <col min="7170" max="7170" width="16.125" style="4" customWidth="1"/>
    <col min="7171" max="7419" width="9" style="4"/>
    <col min="7420" max="7420" width="6.375" style="4" customWidth="1"/>
    <col min="7421" max="7421" width="17.875" style="4" customWidth="1"/>
    <col min="7422" max="7423" width="6" style="4" customWidth="1"/>
    <col min="7424" max="7424" width="61.625" style="4" customWidth="1"/>
    <col min="7425" max="7425" width="13.875" style="4" customWidth="1"/>
    <col min="7426" max="7426" width="16.125" style="4" customWidth="1"/>
    <col min="7427" max="7675" width="9" style="4"/>
    <col min="7676" max="7676" width="6.375" style="4" customWidth="1"/>
    <col min="7677" max="7677" width="17.875" style="4" customWidth="1"/>
    <col min="7678" max="7679" width="6" style="4" customWidth="1"/>
    <col min="7680" max="7680" width="61.625" style="4" customWidth="1"/>
    <col min="7681" max="7681" width="13.875" style="4" customWidth="1"/>
    <col min="7682" max="7682" width="16.125" style="4" customWidth="1"/>
    <col min="7683" max="7931" width="9" style="4"/>
    <col min="7932" max="7932" width="6.375" style="4" customWidth="1"/>
    <col min="7933" max="7933" width="17.875" style="4" customWidth="1"/>
    <col min="7934" max="7935" width="6" style="4" customWidth="1"/>
    <col min="7936" max="7936" width="61.625" style="4" customWidth="1"/>
    <col min="7937" max="7937" width="13.875" style="4" customWidth="1"/>
    <col min="7938" max="7938" width="16.125" style="4" customWidth="1"/>
    <col min="7939" max="8187" width="9" style="4"/>
    <col min="8188" max="8188" width="6.375" style="4" customWidth="1"/>
    <col min="8189" max="8189" width="17.875" style="4" customWidth="1"/>
    <col min="8190" max="8191" width="6" style="4" customWidth="1"/>
    <col min="8192" max="8192" width="61.625" style="4" customWidth="1"/>
    <col min="8193" max="8193" width="13.875" style="4" customWidth="1"/>
    <col min="8194" max="8194" width="16.125" style="4" customWidth="1"/>
    <col min="8195" max="8443" width="9" style="4"/>
    <col min="8444" max="8444" width="6.375" style="4" customWidth="1"/>
    <col min="8445" max="8445" width="17.875" style="4" customWidth="1"/>
    <col min="8446" max="8447" width="6" style="4" customWidth="1"/>
    <col min="8448" max="8448" width="61.625" style="4" customWidth="1"/>
    <col min="8449" max="8449" width="13.875" style="4" customWidth="1"/>
    <col min="8450" max="8450" width="16.125" style="4" customWidth="1"/>
    <col min="8451" max="8699" width="9" style="4"/>
    <col min="8700" max="8700" width="6.375" style="4" customWidth="1"/>
    <col min="8701" max="8701" width="17.875" style="4" customWidth="1"/>
    <col min="8702" max="8703" width="6" style="4" customWidth="1"/>
    <col min="8704" max="8704" width="61.625" style="4" customWidth="1"/>
    <col min="8705" max="8705" width="13.875" style="4" customWidth="1"/>
    <col min="8706" max="8706" width="16.125" style="4" customWidth="1"/>
    <col min="8707" max="8955" width="9" style="4"/>
    <col min="8956" max="8956" width="6.375" style="4" customWidth="1"/>
    <col min="8957" max="8957" width="17.875" style="4" customWidth="1"/>
    <col min="8958" max="8959" width="6" style="4" customWidth="1"/>
    <col min="8960" max="8960" width="61.625" style="4" customWidth="1"/>
    <col min="8961" max="8961" width="13.875" style="4" customWidth="1"/>
    <col min="8962" max="8962" width="16.125" style="4" customWidth="1"/>
    <col min="8963" max="9211" width="9" style="4"/>
    <col min="9212" max="9212" width="6.375" style="4" customWidth="1"/>
    <col min="9213" max="9213" width="17.875" style="4" customWidth="1"/>
    <col min="9214" max="9215" width="6" style="4" customWidth="1"/>
    <col min="9216" max="9216" width="61.625" style="4" customWidth="1"/>
    <col min="9217" max="9217" width="13.875" style="4" customWidth="1"/>
    <col min="9218" max="9218" width="16.125" style="4" customWidth="1"/>
    <col min="9219" max="9467" width="9" style="4"/>
    <col min="9468" max="9468" width="6.375" style="4" customWidth="1"/>
    <col min="9469" max="9469" width="17.875" style="4" customWidth="1"/>
    <col min="9470" max="9471" width="6" style="4" customWidth="1"/>
    <col min="9472" max="9472" width="61.625" style="4" customWidth="1"/>
    <col min="9473" max="9473" width="13.875" style="4" customWidth="1"/>
    <col min="9474" max="9474" width="16.125" style="4" customWidth="1"/>
    <col min="9475" max="9723" width="9" style="4"/>
    <col min="9724" max="9724" width="6.375" style="4" customWidth="1"/>
    <col min="9725" max="9725" width="17.875" style="4" customWidth="1"/>
    <col min="9726" max="9727" width="6" style="4" customWidth="1"/>
    <col min="9728" max="9728" width="61.625" style="4" customWidth="1"/>
    <col min="9729" max="9729" width="13.875" style="4" customWidth="1"/>
    <col min="9730" max="9730" width="16.125" style="4" customWidth="1"/>
    <col min="9731" max="9979" width="9" style="4"/>
    <col min="9980" max="9980" width="6.375" style="4" customWidth="1"/>
    <col min="9981" max="9981" width="17.875" style="4" customWidth="1"/>
    <col min="9982" max="9983" width="6" style="4" customWidth="1"/>
    <col min="9984" max="9984" width="61.625" style="4" customWidth="1"/>
    <col min="9985" max="9985" width="13.875" style="4" customWidth="1"/>
    <col min="9986" max="9986" width="16.125" style="4" customWidth="1"/>
    <col min="9987" max="10235" width="9" style="4"/>
    <col min="10236" max="10236" width="6.375" style="4" customWidth="1"/>
    <col min="10237" max="10237" width="17.875" style="4" customWidth="1"/>
    <col min="10238" max="10239" width="6" style="4" customWidth="1"/>
    <col min="10240" max="10240" width="61.625" style="4" customWidth="1"/>
    <col min="10241" max="10241" width="13.875" style="4" customWidth="1"/>
    <col min="10242" max="10242" width="16.125" style="4" customWidth="1"/>
    <col min="10243" max="10491" width="9" style="4"/>
    <col min="10492" max="10492" width="6.375" style="4" customWidth="1"/>
    <col min="10493" max="10493" width="17.875" style="4" customWidth="1"/>
    <col min="10494" max="10495" width="6" style="4" customWidth="1"/>
    <col min="10496" max="10496" width="61.625" style="4" customWidth="1"/>
    <col min="10497" max="10497" width="13.875" style="4" customWidth="1"/>
    <col min="10498" max="10498" width="16.125" style="4" customWidth="1"/>
    <col min="10499" max="10747" width="9" style="4"/>
    <col min="10748" max="10748" width="6.375" style="4" customWidth="1"/>
    <col min="10749" max="10749" width="17.875" style="4" customWidth="1"/>
    <col min="10750" max="10751" width="6" style="4" customWidth="1"/>
    <col min="10752" max="10752" width="61.625" style="4" customWidth="1"/>
    <col min="10753" max="10753" width="13.875" style="4" customWidth="1"/>
    <col min="10754" max="10754" width="16.125" style="4" customWidth="1"/>
    <col min="10755" max="11003" width="9" style="4"/>
    <col min="11004" max="11004" width="6.375" style="4" customWidth="1"/>
    <col min="11005" max="11005" width="17.875" style="4" customWidth="1"/>
    <col min="11006" max="11007" width="6" style="4" customWidth="1"/>
    <col min="11008" max="11008" width="61.625" style="4" customWidth="1"/>
    <col min="11009" max="11009" width="13.875" style="4" customWidth="1"/>
    <col min="11010" max="11010" width="16.125" style="4" customWidth="1"/>
    <col min="11011" max="11259" width="9" style="4"/>
    <col min="11260" max="11260" width="6.375" style="4" customWidth="1"/>
    <col min="11261" max="11261" width="17.875" style="4" customWidth="1"/>
    <col min="11262" max="11263" width="6" style="4" customWidth="1"/>
    <col min="11264" max="11264" width="61.625" style="4" customWidth="1"/>
    <col min="11265" max="11265" width="13.875" style="4" customWidth="1"/>
    <col min="11266" max="11266" width="16.125" style="4" customWidth="1"/>
    <col min="11267" max="11515" width="9" style="4"/>
    <col min="11516" max="11516" width="6.375" style="4" customWidth="1"/>
    <col min="11517" max="11517" width="17.875" style="4" customWidth="1"/>
    <col min="11518" max="11519" width="6" style="4" customWidth="1"/>
    <col min="11520" max="11520" width="61.625" style="4" customWidth="1"/>
    <col min="11521" max="11521" width="13.875" style="4" customWidth="1"/>
    <col min="11522" max="11522" width="16.125" style="4" customWidth="1"/>
    <col min="11523" max="11771" width="9" style="4"/>
    <col min="11772" max="11772" width="6.375" style="4" customWidth="1"/>
    <col min="11773" max="11773" width="17.875" style="4" customWidth="1"/>
    <col min="11774" max="11775" width="6" style="4" customWidth="1"/>
    <col min="11776" max="11776" width="61.625" style="4" customWidth="1"/>
    <col min="11777" max="11777" width="13.875" style="4" customWidth="1"/>
    <col min="11778" max="11778" width="16.125" style="4" customWidth="1"/>
    <col min="11779" max="12027" width="9" style="4"/>
    <col min="12028" max="12028" width="6.375" style="4" customWidth="1"/>
    <col min="12029" max="12029" width="17.875" style="4" customWidth="1"/>
    <col min="12030" max="12031" width="6" style="4" customWidth="1"/>
    <col min="12032" max="12032" width="61.625" style="4" customWidth="1"/>
    <col min="12033" max="12033" width="13.875" style="4" customWidth="1"/>
    <col min="12034" max="12034" width="16.125" style="4" customWidth="1"/>
    <col min="12035" max="12283" width="9" style="4"/>
    <col min="12284" max="12284" width="6.375" style="4" customWidth="1"/>
    <col min="12285" max="12285" width="17.875" style="4" customWidth="1"/>
    <col min="12286" max="12287" width="6" style="4" customWidth="1"/>
    <col min="12288" max="12288" width="61.625" style="4" customWidth="1"/>
    <col min="12289" max="12289" width="13.875" style="4" customWidth="1"/>
    <col min="12290" max="12290" width="16.125" style="4" customWidth="1"/>
    <col min="12291" max="12539" width="9" style="4"/>
    <col min="12540" max="12540" width="6.375" style="4" customWidth="1"/>
    <col min="12541" max="12541" width="17.875" style="4" customWidth="1"/>
    <col min="12542" max="12543" width="6" style="4" customWidth="1"/>
    <col min="12544" max="12544" width="61.625" style="4" customWidth="1"/>
    <col min="12545" max="12545" width="13.875" style="4" customWidth="1"/>
    <col min="12546" max="12546" width="16.125" style="4" customWidth="1"/>
    <col min="12547" max="12795" width="9" style="4"/>
    <col min="12796" max="12796" width="6.375" style="4" customWidth="1"/>
    <col min="12797" max="12797" width="17.875" style="4" customWidth="1"/>
    <col min="12798" max="12799" width="6" style="4" customWidth="1"/>
    <col min="12800" max="12800" width="61.625" style="4" customWidth="1"/>
    <col min="12801" max="12801" width="13.875" style="4" customWidth="1"/>
    <col min="12802" max="12802" width="16.125" style="4" customWidth="1"/>
    <col min="12803" max="13051" width="9" style="4"/>
    <col min="13052" max="13052" width="6.375" style="4" customWidth="1"/>
    <col min="13053" max="13053" width="17.875" style="4" customWidth="1"/>
    <col min="13054" max="13055" width="6" style="4" customWidth="1"/>
    <col min="13056" max="13056" width="61.625" style="4" customWidth="1"/>
    <col min="13057" max="13057" width="13.875" style="4" customWidth="1"/>
    <col min="13058" max="13058" width="16.125" style="4" customWidth="1"/>
    <col min="13059" max="13307" width="9" style="4"/>
    <col min="13308" max="13308" width="6.375" style="4" customWidth="1"/>
    <col min="13309" max="13309" width="17.875" style="4" customWidth="1"/>
    <col min="13310" max="13311" width="6" style="4" customWidth="1"/>
    <col min="13312" max="13312" width="61.625" style="4" customWidth="1"/>
    <col min="13313" max="13313" width="13.875" style="4" customWidth="1"/>
    <col min="13314" max="13314" width="16.125" style="4" customWidth="1"/>
    <col min="13315" max="13563" width="9" style="4"/>
    <col min="13564" max="13564" width="6.375" style="4" customWidth="1"/>
    <col min="13565" max="13565" width="17.875" style="4" customWidth="1"/>
    <col min="13566" max="13567" width="6" style="4" customWidth="1"/>
    <col min="13568" max="13568" width="61.625" style="4" customWidth="1"/>
    <col min="13569" max="13569" width="13.875" style="4" customWidth="1"/>
    <col min="13570" max="13570" width="16.125" style="4" customWidth="1"/>
    <col min="13571" max="13819" width="9" style="4"/>
    <col min="13820" max="13820" width="6.375" style="4" customWidth="1"/>
    <col min="13821" max="13821" width="17.875" style="4" customWidth="1"/>
    <col min="13822" max="13823" width="6" style="4" customWidth="1"/>
    <col min="13824" max="13824" width="61.625" style="4" customWidth="1"/>
    <col min="13825" max="13825" width="13.875" style="4" customWidth="1"/>
    <col min="13826" max="13826" width="16.125" style="4" customWidth="1"/>
    <col min="13827" max="14075" width="9" style="4"/>
    <col min="14076" max="14076" width="6.375" style="4" customWidth="1"/>
    <col min="14077" max="14077" width="17.875" style="4" customWidth="1"/>
    <col min="14078" max="14079" width="6" style="4" customWidth="1"/>
    <col min="14080" max="14080" width="61.625" style="4" customWidth="1"/>
    <col min="14081" max="14081" width="13.875" style="4" customWidth="1"/>
    <col min="14082" max="14082" width="16.125" style="4" customWidth="1"/>
    <col min="14083" max="14331" width="9" style="4"/>
    <col min="14332" max="14332" width="6.375" style="4" customWidth="1"/>
    <col min="14333" max="14333" width="17.875" style="4" customWidth="1"/>
    <col min="14334" max="14335" width="6" style="4" customWidth="1"/>
    <col min="14336" max="14336" width="61.625" style="4" customWidth="1"/>
    <col min="14337" max="14337" width="13.875" style="4" customWidth="1"/>
    <col min="14338" max="14338" width="16.125" style="4" customWidth="1"/>
    <col min="14339" max="14587" width="9" style="4"/>
    <col min="14588" max="14588" width="6.375" style="4" customWidth="1"/>
    <col min="14589" max="14589" width="17.875" style="4" customWidth="1"/>
    <col min="14590" max="14591" width="6" style="4" customWidth="1"/>
    <col min="14592" max="14592" width="61.625" style="4" customWidth="1"/>
    <col min="14593" max="14593" width="13.875" style="4" customWidth="1"/>
    <col min="14594" max="14594" width="16.125" style="4" customWidth="1"/>
    <col min="14595" max="14843" width="9" style="4"/>
    <col min="14844" max="14844" width="6.375" style="4" customWidth="1"/>
    <col min="14845" max="14845" width="17.875" style="4" customWidth="1"/>
    <col min="14846" max="14847" width="6" style="4" customWidth="1"/>
    <col min="14848" max="14848" width="61.625" style="4" customWidth="1"/>
    <col min="14849" max="14849" width="13.875" style="4" customWidth="1"/>
    <col min="14850" max="14850" width="16.125" style="4" customWidth="1"/>
    <col min="14851" max="15099" width="9" style="4"/>
    <col min="15100" max="15100" width="6.375" style="4" customWidth="1"/>
    <col min="15101" max="15101" width="17.875" style="4" customWidth="1"/>
    <col min="15102" max="15103" width="6" style="4" customWidth="1"/>
    <col min="15104" max="15104" width="61.625" style="4" customWidth="1"/>
    <col min="15105" max="15105" width="13.875" style="4" customWidth="1"/>
    <col min="15106" max="15106" width="16.125" style="4" customWidth="1"/>
    <col min="15107" max="15355" width="9" style="4"/>
    <col min="15356" max="15356" width="6.375" style="4" customWidth="1"/>
    <col min="15357" max="15357" width="17.875" style="4" customWidth="1"/>
    <col min="15358" max="15359" width="6" style="4" customWidth="1"/>
    <col min="15360" max="15360" width="61.625" style="4" customWidth="1"/>
    <col min="15361" max="15361" width="13.875" style="4" customWidth="1"/>
    <col min="15362" max="15362" width="16.125" style="4" customWidth="1"/>
    <col min="15363" max="15611" width="9" style="4"/>
    <col min="15612" max="15612" width="6.375" style="4" customWidth="1"/>
    <col min="15613" max="15613" width="17.875" style="4" customWidth="1"/>
    <col min="15614" max="15615" width="6" style="4" customWidth="1"/>
    <col min="15616" max="15616" width="61.625" style="4" customWidth="1"/>
    <col min="15617" max="15617" width="13.875" style="4" customWidth="1"/>
    <col min="15618" max="15618" width="16.125" style="4" customWidth="1"/>
    <col min="15619" max="15867" width="9" style="4"/>
    <col min="15868" max="15868" width="6.375" style="4" customWidth="1"/>
    <col min="15869" max="15869" width="17.875" style="4" customWidth="1"/>
    <col min="15870" max="15871" width="6" style="4" customWidth="1"/>
    <col min="15872" max="15872" width="61.625" style="4" customWidth="1"/>
    <col min="15873" max="15873" width="13.875" style="4" customWidth="1"/>
    <col min="15874" max="15874" width="16.125" style="4" customWidth="1"/>
    <col min="15875" max="16123" width="9" style="4"/>
    <col min="16124" max="16124" width="6.375" style="4" customWidth="1"/>
    <col min="16125" max="16125" width="17.875" style="4" customWidth="1"/>
    <col min="16126" max="16127" width="6" style="4" customWidth="1"/>
    <col min="16128" max="16128" width="61.625" style="4" customWidth="1"/>
    <col min="16129" max="16129" width="13.875" style="4" customWidth="1"/>
    <col min="16130" max="16130" width="16.125" style="4" customWidth="1"/>
    <col min="16131" max="16384" width="9" style="4"/>
  </cols>
  <sheetData>
    <row r="1" spans="1:10" ht="36.950000000000003" customHeight="1">
      <c r="A1" s="312" t="s">
        <v>321</v>
      </c>
      <c r="B1" s="312"/>
      <c r="C1" s="312"/>
      <c r="D1" s="312"/>
      <c r="E1" s="312"/>
      <c r="F1" s="312"/>
      <c r="G1" s="312"/>
      <c r="H1" s="312"/>
    </row>
    <row r="2" spans="1:10" ht="22.5" customHeight="1">
      <c r="A2" s="5" t="s">
        <v>1</v>
      </c>
      <c r="B2" s="313" t="s">
        <v>252</v>
      </c>
      <c r="C2" s="314"/>
      <c r="D2" s="6" t="s">
        <v>6</v>
      </c>
      <c r="E2" s="6" t="s">
        <v>251</v>
      </c>
      <c r="F2" s="5" t="s">
        <v>7</v>
      </c>
      <c r="G2" s="5" t="s">
        <v>212</v>
      </c>
      <c r="H2" s="5" t="s">
        <v>192</v>
      </c>
    </row>
    <row r="3" spans="1:10" ht="36" customHeight="1">
      <c r="A3" s="345" t="s">
        <v>322</v>
      </c>
      <c r="B3" s="346"/>
      <c r="C3" s="347"/>
      <c r="D3" s="346"/>
      <c r="E3" s="346"/>
      <c r="F3" s="346"/>
      <c r="G3" s="346"/>
      <c r="H3" s="348"/>
    </row>
    <row r="4" spans="1:10" ht="36" customHeight="1">
      <c r="A4" s="7">
        <v>1</v>
      </c>
      <c r="B4" s="349" t="s">
        <v>253</v>
      </c>
      <c r="C4" s="350"/>
      <c r="D4" s="7">
        <v>5</v>
      </c>
      <c r="E4" s="7" t="s">
        <v>218</v>
      </c>
      <c r="F4" s="8" t="s">
        <v>323</v>
      </c>
      <c r="G4" s="9" t="s">
        <v>87</v>
      </c>
      <c r="H4" s="7"/>
    </row>
    <row r="5" spans="1:10" ht="36" hidden="1" customHeight="1">
      <c r="A5" s="10">
        <v>2</v>
      </c>
      <c r="B5" s="351" t="s">
        <v>280</v>
      </c>
      <c r="C5" s="352"/>
      <c r="D5" s="10">
        <v>2</v>
      </c>
      <c r="E5" s="10" t="s">
        <v>281</v>
      </c>
      <c r="F5" s="11" t="s">
        <v>324</v>
      </c>
      <c r="G5" s="10" t="s">
        <v>87</v>
      </c>
      <c r="H5" s="10"/>
    </row>
    <row r="6" spans="1:10" ht="46.5" customHeight="1">
      <c r="A6" s="318">
        <v>2</v>
      </c>
      <c r="B6" s="318" t="s">
        <v>206</v>
      </c>
      <c r="C6" s="321" t="s">
        <v>289</v>
      </c>
      <c r="D6" s="321">
        <v>20</v>
      </c>
      <c r="E6" s="12" t="s">
        <v>290</v>
      </c>
      <c r="F6" s="13" t="s">
        <v>325</v>
      </c>
      <c r="G6" s="14" t="s">
        <v>197</v>
      </c>
      <c r="H6" s="15"/>
      <c r="J6" s="4">
        <v>40</v>
      </c>
    </row>
    <row r="7" spans="1:10" ht="33.75" customHeight="1">
      <c r="A7" s="319"/>
      <c r="B7" s="319"/>
      <c r="C7" s="322"/>
      <c r="D7" s="322"/>
      <c r="E7" s="7" t="s">
        <v>292</v>
      </c>
      <c r="F7" s="17" t="s">
        <v>326</v>
      </c>
      <c r="G7" s="14" t="s">
        <v>197</v>
      </c>
      <c r="H7" s="15"/>
    </row>
    <row r="8" spans="1:10" ht="27.75" customHeight="1">
      <c r="A8" s="319"/>
      <c r="B8" s="319"/>
      <c r="C8" s="322"/>
      <c r="D8" s="322"/>
      <c r="E8" s="7" t="s">
        <v>294</v>
      </c>
      <c r="F8" s="17" t="s">
        <v>327</v>
      </c>
      <c r="G8" s="14" t="s">
        <v>197</v>
      </c>
      <c r="H8" s="15"/>
    </row>
    <row r="9" spans="1:10" customFormat="1" ht="41.25" customHeight="1">
      <c r="A9" s="320"/>
      <c r="B9" s="318"/>
      <c r="C9" s="18" t="s">
        <v>312</v>
      </c>
      <c r="D9" s="18">
        <v>10</v>
      </c>
      <c r="E9" s="18" t="s">
        <v>328</v>
      </c>
      <c r="F9" s="19" t="s">
        <v>329</v>
      </c>
      <c r="G9" s="14" t="s">
        <v>197</v>
      </c>
      <c r="H9" s="15"/>
    </row>
    <row r="10" spans="1:10" customFormat="1" ht="36.950000000000003" hidden="1" customHeight="1">
      <c r="A10" s="20"/>
      <c r="B10" s="21"/>
      <c r="C10" s="22"/>
      <c r="D10" s="22"/>
      <c r="E10" s="22"/>
      <c r="F10" s="23"/>
      <c r="G10" s="24"/>
      <c r="H10" s="25"/>
    </row>
    <row r="11" spans="1:10" customFormat="1" ht="36.950000000000003" hidden="1" customHeight="1">
      <c r="A11" s="20"/>
      <c r="B11" s="21"/>
      <c r="C11" s="22"/>
      <c r="D11" s="22"/>
      <c r="E11" s="22"/>
      <c r="F11" s="23"/>
      <c r="G11" s="24"/>
      <c r="H11" s="25"/>
    </row>
    <row r="12" spans="1:10" customFormat="1" ht="36.950000000000003" hidden="1" customHeight="1">
      <c r="A12" s="20"/>
      <c r="B12" s="21"/>
      <c r="C12" s="22"/>
      <c r="D12" s="22"/>
      <c r="E12" s="22"/>
      <c r="F12" s="23"/>
      <c r="G12" s="24"/>
      <c r="H12" s="25"/>
    </row>
    <row r="13" spans="1:10" customFormat="1" ht="35.1" hidden="1" customHeight="1">
      <c r="A13" s="353" t="s">
        <v>295</v>
      </c>
      <c r="B13" s="354"/>
      <c r="C13" s="354"/>
      <c r="D13" s="354"/>
      <c r="E13" s="354"/>
      <c r="F13" s="354"/>
      <c r="G13" s="354"/>
      <c r="H13" s="355"/>
    </row>
    <row r="14" spans="1:10" customFormat="1" ht="35.1" hidden="1" customHeight="1">
      <c r="A14" s="7">
        <v>1</v>
      </c>
      <c r="B14" s="349" t="s">
        <v>253</v>
      </c>
      <c r="C14" s="350"/>
      <c r="D14" s="7">
        <v>8</v>
      </c>
      <c r="E14" s="7" t="s">
        <v>218</v>
      </c>
      <c r="F14" s="8" t="s">
        <v>323</v>
      </c>
      <c r="G14" s="9" t="s">
        <v>87</v>
      </c>
      <c r="H14" s="7"/>
    </row>
    <row r="15" spans="1:10" customFormat="1" ht="35.1" hidden="1" customHeight="1">
      <c r="A15" s="7">
        <v>2</v>
      </c>
      <c r="B15" s="349" t="s">
        <v>280</v>
      </c>
      <c r="C15" s="350"/>
      <c r="D15" s="7">
        <v>2</v>
      </c>
      <c r="E15" s="7" t="s">
        <v>281</v>
      </c>
      <c r="F15" s="8" t="s">
        <v>324</v>
      </c>
      <c r="G15" s="9" t="s">
        <v>87</v>
      </c>
      <c r="H15" s="7"/>
    </row>
    <row r="16" spans="1:10" s="1" customFormat="1" ht="46.5" customHeight="1">
      <c r="A16" s="317">
        <v>3</v>
      </c>
      <c r="B16" s="317" t="s">
        <v>206</v>
      </c>
      <c r="C16" s="7" t="s">
        <v>330</v>
      </c>
      <c r="D16" s="7">
        <v>25</v>
      </c>
      <c r="E16" s="7" t="s">
        <v>331</v>
      </c>
      <c r="F16" s="26" t="s">
        <v>332</v>
      </c>
      <c r="G16" s="27" t="s">
        <v>197</v>
      </c>
      <c r="H16" s="15"/>
    </row>
    <row r="17" spans="1:8" s="1" customFormat="1" ht="38.1" customHeight="1">
      <c r="A17" s="318"/>
      <c r="B17" s="318"/>
      <c r="C17" s="321" t="s">
        <v>303</v>
      </c>
      <c r="D17" s="321">
        <v>40</v>
      </c>
      <c r="E17" s="7" t="s">
        <v>304</v>
      </c>
      <c r="F17" s="28" t="s">
        <v>333</v>
      </c>
      <c r="G17" s="14" t="s">
        <v>197</v>
      </c>
      <c r="H17" s="15"/>
    </row>
    <row r="18" spans="1:8" s="1" customFormat="1" ht="34.5" customHeight="1">
      <c r="A18" s="318"/>
      <c r="B18" s="318"/>
      <c r="C18" s="321"/>
      <c r="D18" s="321"/>
      <c r="E18" s="7" t="s">
        <v>306</v>
      </c>
      <c r="F18" s="26" t="s">
        <v>334</v>
      </c>
      <c r="G18" s="14" t="s">
        <v>197</v>
      </c>
      <c r="H18" s="15"/>
    </row>
    <row r="19" spans="1:8" s="1" customFormat="1" ht="44.25" customHeight="1">
      <c r="A19" s="320"/>
      <c r="B19" s="320"/>
      <c r="C19" s="7" t="s">
        <v>314</v>
      </c>
      <c r="D19" s="7">
        <v>25</v>
      </c>
      <c r="E19" s="7" t="s">
        <v>315</v>
      </c>
      <c r="F19" s="26" t="s">
        <v>335</v>
      </c>
      <c r="G19" s="27" t="s">
        <v>197</v>
      </c>
      <c r="H19" s="15"/>
    </row>
  </sheetData>
  <mergeCells count="16">
    <mergeCell ref="A13:H13"/>
    <mergeCell ref="B14:C14"/>
    <mergeCell ref="B15:C15"/>
    <mergeCell ref="A6:A9"/>
    <mergeCell ref="A16:A19"/>
    <mergeCell ref="B6:B9"/>
    <mergeCell ref="B16:B19"/>
    <mergeCell ref="C6:C8"/>
    <mergeCell ref="C17:C18"/>
    <mergeCell ref="D6:D8"/>
    <mergeCell ref="D17:D18"/>
    <mergeCell ref="A1:H1"/>
    <mergeCell ref="B2:C2"/>
    <mergeCell ref="A3:H3"/>
    <mergeCell ref="B4:C4"/>
    <mergeCell ref="B5:C5"/>
  </mergeCells>
  <phoneticPr fontId="42" type="noConversion"/>
  <pageMargins left="0.70763888888888904" right="0.70763888888888904" top="0.74791666666666701" bottom="0.74791666666666701" header="0.31388888888888899" footer="0.31388888888888899"/>
  <pageSetup paperSize="9" orientation="landscape"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F17"/>
  <sheetViews>
    <sheetView topLeftCell="A5" workbookViewId="0">
      <selection activeCell="E15" sqref="E15"/>
    </sheetView>
  </sheetViews>
  <sheetFormatPr defaultColWidth="9" defaultRowHeight="13.5"/>
  <cols>
    <col min="1" max="1" width="4.75" customWidth="1"/>
    <col min="2" max="2" width="11.875" customWidth="1"/>
    <col min="3" max="3" width="6" customWidth="1"/>
    <col min="4" max="4" width="7.125" customWidth="1"/>
    <col min="5" max="5" width="65.875" customWidth="1"/>
    <col min="6" max="6" width="38" customWidth="1"/>
  </cols>
  <sheetData>
    <row r="1" spans="1:6" ht="24">
      <c r="A1" s="244" t="s">
        <v>0</v>
      </c>
      <c r="B1" s="244"/>
      <c r="C1" s="244"/>
      <c r="D1" s="244"/>
      <c r="E1" s="244"/>
      <c r="F1" s="244"/>
    </row>
    <row r="2" spans="1:6" ht="27" customHeight="1">
      <c r="A2" s="245" t="s">
        <v>1</v>
      </c>
      <c r="B2" s="247" t="s">
        <v>2</v>
      </c>
      <c r="C2" s="245" t="s">
        <v>3</v>
      </c>
      <c r="D2" s="245"/>
      <c r="E2" s="245"/>
      <c r="F2" s="249" t="s">
        <v>4</v>
      </c>
    </row>
    <row r="3" spans="1:6" ht="28.5">
      <c r="A3" s="245"/>
      <c r="B3" s="248"/>
      <c r="C3" s="114" t="s">
        <v>5</v>
      </c>
      <c r="D3" s="114" t="s">
        <v>6</v>
      </c>
      <c r="E3" s="114" t="s">
        <v>7</v>
      </c>
      <c r="F3" s="249"/>
    </row>
    <row r="4" spans="1:6" ht="36.75" customHeight="1">
      <c r="A4" s="115">
        <v>1</v>
      </c>
      <c r="B4" s="115" t="s">
        <v>28</v>
      </c>
      <c r="C4" s="115" t="s">
        <v>9</v>
      </c>
      <c r="D4" s="115">
        <v>2</v>
      </c>
      <c r="E4" s="116" t="s">
        <v>29</v>
      </c>
      <c r="F4" s="62"/>
    </row>
    <row r="5" spans="1:6" ht="57">
      <c r="A5" s="115">
        <v>2</v>
      </c>
      <c r="B5" s="115" t="s">
        <v>30</v>
      </c>
      <c r="C5" s="115" t="s">
        <v>9</v>
      </c>
      <c r="D5" s="115">
        <v>5</v>
      </c>
      <c r="E5" s="116" t="s">
        <v>31</v>
      </c>
      <c r="F5" s="62"/>
    </row>
    <row r="6" spans="1:6" ht="35.25" customHeight="1">
      <c r="A6" s="115">
        <v>3</v>
      </c>
      <c r="B6" s="155" t="s">
        <v>32</v>
      </c>
      <c r="C6" s="129" t="s">
        <v>14</v>
      </c>
      <c r="D6" s="129">
        <v>5</v>
      </c>
      <c r="E6" s="156" t="s">
        <v>33</v>
      </c>
      <c r="F6" s="15"/>
    </row>
    <row r="7" spans="1:6" ht="42.75">
      <c r="A7" s="115">
        <v>4</v>
      </c>
      <c r="B7" s="157" t="s">
        <v>34</v>
      </c>
      <c r="C7" s="123" t="s">
        <v>9</v>
      </c>
      <c r="D7" s="157">
        <v>10</v>
      </c>
      <c r="E7" s="158" t="s">
        <v>35</v>
      </c>
      <c r="F7" s="15"/>
    </row>
    <row r="8" spans="1:6" ht="42.75">
      <c r="A8" s="115">
        <v>5</v>
      </c>
      <c r="B8" s="125" t="s">
        <v>36</v>
      </c>
      <c r="C8" s="123" t="s">
        <v>9</v>
      </c>
      <c r="D8" s="123">
        <v>10</v>
      </c>
      <c r="E8" s="159" t="s">
        <v>37</v>
      </c>
      <c r="F8" s="15"/>
    </row>
    <row r="9" spans="1:6" ht="71.25">
      <c r="A9" s="115">
        <v>6</v>
      </c>
      <c r="B9" s="155" t="s">
        <v>38</v>
      </c>
      <c r="C9" s="129" t="s">
        <v>9</v>
      </c>
      <c r="D9" s="129">
        <v>5</v>
      </c>
      <c r="E9" s="156" t="s">
        <v>39</v>
      </c>
      <c r="F9" s="15"/>
    </row>
    <row r="10" spans="1:6" ht="28.5">
      <c r="A10" s="115">
        <v>7</v>
      </c>
      <c r="B10" s="155" t="s">
        <v>40</v>
      </c>
      <c r="C10" s="129" t="s">
        <v>14</v>
      </c>
      <c r="D10" s="129">
        <v>3</v>
      </c>
      <c r="E10" s="156" t="s">
        <v>41</v>
      </c>
      <c r="F10" s="15"/>
    </row>
    <row r="11" spans="1:6" ht="42.75">
      <c r="A11" s="115">
        <v>8</v>
      </c>
      <c r="B11" s="157" t="s">
        <v>42</v>
      </c>
      <c r="C11" s="157" t="s">
        <v>9</v>
      </c>
      <c r="D11" s="157">
        <v>8</v>
      </c>
      <c r="E11" s="137" t="s">
        <v>43</v>
      </c>
      <c r="F11" s="15"/>
    </row>
    <row r="12" spans="1:6" ht="39.75" customHeight="1">
      <c r="A12" s="115">
        <v>9</v>
      </c>
      <c r="B12" s="129" t="s">
        <v>44</v>
      </c>
      <c r="C12" s="131" t="s">
        <v>9</v>
      </c>
      <c r="D12" s="131">
        <v>3</v>
      </c>
      <c r="E12" s="160" t="s">
        <v>45</v>
      </c>
      <c r="F12" s="15"/>
    </row>
    <row r="13" spans="1:6" ht="42.75">
      <c r="A13" s="115">
        <v>10</v>
      </c>
      <c r="B13" s="129" t="s">
        <v>46</v>
      </c>
      <c r="C13" s="131" t="s">
        <v>9</v>
      </c>
      <c r="D13" s="131">
        <v>8</v>
      </c>
      <c r="E13" s="156" t="s">
        <v>47</v>
      </c>
      <c r="F13" s="15"/>
    </row>
    <row r="14" spans="1:6" ht="24" customHeight="1">
      <c r="A14" s="115">
        <v>11</v>
      </c>
      <c r="B14" s="129" t="s">
        <v>48</v>
      </c>
      <c r="C14" s="131" t="s">
        <v>9</v>
      </c>
      <c r="D14" s="131">
        <v>3</v>
      </c>
      <c r="E14" s="156" t="s">
        <v>49</v>
      </c>
      <c r="F14" s="15"/>
    </row>
    <row r="15" spans="1:6" ht="28.5">
      <c r="A15" s="115">
        <v>12</v>
      </c>
      <c r="B15" s="129" t="s">
        <v>50</v>
      </c>
      <c r="C15" s="131" t="s">
        <v>9</v>
      </c>
      <c r="D15" s="131">
        <v>5</v>
      </c>
      <c r="E15" s="156" t="s">
        <v>51</v>
      </c>
      <c r="F15" s="15"/>
    </row>
    <row r="16" spans="1:6" ht="42" customHeight="1">
      <c r="A16" s="246" t="s">
        <v>22</v>
      </c>
      <c r="B16" s="246"/>
      <c r="C16" s="246"/>
      <c r="D16" s="246"/>
      <c r="E16" s="149" t="s">
        <v>23</v>
      </c>
      <c r="F16" s="85" t="s">
        <v>24</v>
      </c>
    </row>
    <row r="17" spans="1:6" ht="40.5" customHeight="1">
      <c r="A17" s="246" t="s">
        <v>25</v>
      </c>
      <c r="B17" s="246"/>
      <c r="C17" s="246"/>
      <c r="D17" s="246"/>
      <c r="E17" s="149" t="s">
        <v>26</v>
      </c>
      <c r="F17" s="85" t="s">
        <v>27</v>
      </c>
    </row>
  </sheetData>
  <mergeCells count="7">
    <mergeCell ref="A1:F1"/>
    <mergeCell ref="C2:E2"/>
    <mergeCell ref="A16:D16"/>
    <mergeCell ref="A17:D17"/>
    <mergeCell ref="A2:A3"/>
    <mergeCell ref="B2:B3"/>
    <mergeCell ref="F2:F3"/>
  </mergeCells>
  <phoneticPr fontId="42" type="noConversion"/>
  <pageMargins left="0.69930555555555596" right="0.69930555555555596"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F8"/>
  <sheetViews>
    <sheetView workbookViewId="0">
      <selection activeCell="E6" sqref="E6"/>
    </sheetView>
  </sheetViews>
  <sheetFormatPr defaultColWidth="9" defaultRowHeight="13.5"/>
  <cols>
    <col min="1" max="1" width="6.5" customWidth="1"/>
    <col min="2" max="2" width="12.125" customWidth="1"/>
    <col min="3" max="3" width="6" customWidth="1"/>
    <col min="4" max="4" width="7.125" customWidth="1"/>
    <col min="5" max="5" width="65.875" customWidth="1"/>
    <col min="6" max="6" width="35.25" customWidth="1"/>
  </cols>
  <sheetData>
    <row r="1" spans="1:6" ht="34.5" customHeight="1">
      <c r="A1" s="244" t="s">
        <v>0</v>
      </c>
      <c r="B1" s="244"/>
      <c r="C1" s="244"/>
      <c r="D1" s="244"/>
      <c r="E1" s="244"/>
      <c r="F1" s="244"/>
    </row>
    <row r="2" spans="1:6" ht="26.25" customHeight="1">
      <c r="A2" s="245" t="s">
        <v>1</v>
      </c>
      <c r="B2" s="247" t="s">
        <v>2</v>
      </c>
      <c r="C2" s="245" t="s">
        <v>3</v>
      </c>
      <c r="D2" s="245"/>
      <c r="E2" s="245"/>
      <c r="F2" s="249" t="s">
        <v>4</v>
      </c>
    </row>
    <row r="3" spans="1:6" ht="28.5">
      <c r="A3" s="245"/>
      <c r="B3" s="248"/>
      <c r="C3" s="114" t="s">
        <v>5</v>
      </c>
      <c r="D3" s="114" t="s">
        <v>6</v>
      </c>
      <c r="E3" s="114" t="s">
        <v>7</v>
      </c>
      <c r="F3" s="249"/>
    </row>
    <row r="4" spans="1:6" ht="36" customHeight="1">
      <c r="A4" s="150">
        <v>1</v>
      </c>
      <c r="B4" s="118" t="s">
        <v>52</v>
      </c>
      <c r="C4" s="118" t="s">
        <v>9</v>
      </c>
      <c r="D4" s="118">
        <v>5</v>
      </c>
      <c r="E4" s="119" t="s">
        <v>53</v>
      </c>
      <c r="F4" s="62"/>
    </row>
    <row r="5" spans="1:6" ht="57">
      <c r="A5" s="151">
        <v>2</v>
      </c>
      <c r="B5" s="121" t="s">
        <v>54</v>
      </c>
      <c r="C5" s="152" t="s">
        <v>9</v>
      </c>
      <c r="D5" s="152">
        <v>5</v>
      </c>
      <c r="E5" s="153" t="s">
        <v>55</v>
      </c>
      <c r="F5" s="62"/>
    </row>
    <row r="6" spans="1:6" ht="48" customHeight="1">
      <c r="A6" s="150">
        <v>3</v>
      </c>
      <c r="B6" s="123" t="s">
        <v>56</v>
      </c>
      <c r="C6" s="123" t="s">
        <v>14</v>
      </c>
      <c r="D6" s="123">
        <v>5</v>
      </c>
      <c r="E6" s="154" t="s">
        <v>57</v>
      </c>
      <c r="F6" s="62"/>
    </row>
    <row r="7" spans="1:6" ht="42" customHeight="1">
      <c r="A7" s="246" t="s">
        <v>22</v>
      </c>
      <c r="B7" s="246"/>
      <c r="C7" s="246"/>
      <c r="D7" s="246"/>
      <c r="E7" s="149" t="s">
        <v>23</v>
      </c>
      <c r="F7" s="85" t="s">
        <v>24</v>
      </c>
    </row>
    <row r="8" spans="1:6" ht="40.5" customHeight="1">
      <c r="A8" s="246" t="s">
        <v>25</v>
      </c>
      <c r="B8" s="246"/>
      <c r="C8" s="246"/>
      <c r="D8" s="246"/>
      <c r="E8" s="149" t="s">
        <v>26</v>
      </c>
      <c r="F8" s="85" t="s">
        <v>27</v>
      </c>
    </row>
  </sheetData>
  <mergeCells count="7">
    <mergeCell ref="A1:F1"/>
    <mergeCell ref="C2:E2"/>
    <mergeCell ref="A7:D7"/>
    <mergeCell ref="A8:D8"/>
    <mergeCell ref="A2:A3"/>
    <mergeCell ref="B2:B3"/>
    <mergeCell ref="F2:F3"/>
  </mergeCells>
  <phoneticPr fontId="42" type="noConversion"/>
  <pageMargins left="0.69930555555555596" right="0.69930555555555596"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dimension ref="A1:G74"/>
  <sheetViews>
    <sheetView topLeftCell="A61" workbookViewId="0">
      <selection activeCell="E77" sqref="E77"/>
    </sheetView>
  </sheetViews>
  <sheetFormatPr defaultColWidth="9" defaultRowHeight="13.5"/>
  <cols>
    <col min="1" max="1" width="4.125" customWidth="1"/>
    <col min="2" max="2" width="7.625" customWidth="1"/>
    <col min="3" max="3" width="12.875" customWidth="1"/>
    <col min="4" max="4" width="6" customWidth="1"/>
    <col min="5" max="5" width="5.75" customWidth="1"/>
    <col min="6" max="6" width="65.875" customWidth="1"/>
    <col min="7" max="7" width="31" customWidth="1"/>
  </cols>
  <sheetData>
    <row r="1" spans="1:7" ht="24">
      <c r="A1" s="244" t="s">
        <v>0</v>
      </c>
      <c r="B1" s="244"/>
      <c r="C1" s="244"/>
      <c r="D1" s="244"/>
      <c r="E1" s="244"/>
      <c r="F1" s="244"/>
      <c r="G1" s="244"/>
    </row>
    <row r="2" spans="1:7" ht="14.25">
      <c r="A2" s="245" t="s">
        <v>1</v>
      </c>
      <c r="B2" s="247" t="s">
        <v>58</v>
      </c>
      <c r="C2" s="247" t="s">
        <v>2</v>
      </c>
      <c r="D2" s="245" t="s">
        <v>3</v>
      </c>
      <c r="E2" s="245"/>
      <c r="F2" s="245"/>
      <c r="G2" s="249" t="s">
        <v>4</v>
      </c>
    </row>
    <row r="3" spans="1:7" ht="42.75" customHeight="1">
      <c r="A3" s="245"/>
      <c r="B3" s="248"/>
      <c r="C3" s="248"/>
      <c r="D3" s="114" t="s">
        <v>5</v>
      </c>
      <c r="E3" s="114" t="s">
        <v>6</v>
      </c>
      <c r="F3" s="114" t="s">
        <v>7</v>
      </c>
      <c r="G3" s="249"/>
    </row>
    <row r="4" spans="1:7" ht="28.5">
      <c r="A4" s="115">
        <v>1</v>
      </c>
      <c r="B4" s="115" t="s">
        <v>59</v>
      </c>
      <c r="C4" s="115" t="s">
        <v>60</v>
      </c>
      <c r="D4" s="115" t="s">
        <v>9</v>
      </c>
      <c r="E4" s="115">
        <v>4</v>
      </c>
      <c r="F4" s="116" t="s">
        <v>61</v>
      </c>
      <c r="G4" s="62"/>
    </row>
    <row r="5" spans="1:7" ht="33.75" customHeight="1">
      <c r="A5" s="115">
        <v>2</v>
      </c>
      <c r="B5" s="115" t="s">
        <v>59</v>
      </c>
      <c r="C5" s="115" t="s">
        <v>32</v>
      </c>
      <c r="D5" s="115" t="s">
        <v>14</v>
      </c>
      <c r="E5" s="115">
        <v>2</v>
      </c>
      <c r="F5" s="116" t="s">
        <v>62</v>
      </c>
      <c r="G5" s="62"/>
    </row>
    <row r="6" spans="1:7" ht="42.75">
      <c r="A6" s="115">
        <v>3</v>
      </c>
      <c r="B6" s="115" t="s">
        <v>59</v>
      </c>
      <c r="C6" s="115" t="s">
        <v>50</v>
      </c>
      <c r="D6" s="115" t="s">
        <v>9</v>
      </c>
      <c r="E6" s="115">
        <v>5</v>
      </c>
      <c r="F6" s="116" t="s">
        <v>63</v>
      </c>
      <c r="G6" s="62"/>
    </row>
    <row r="7" spans="1:7" ht="28.5">
      <c r="A7" s="115">
        <v>4</v>
      </c>
      <c r="B7" s="115" t="s">
        <v>59</v>
      </c>
      <c r="C7" s="115" t="s">
        <v>36</v>
      </c>
      <c r="D7" s="115" t="s">
        <v>9</v>
      </c>
      <c r="E7" s="115">
        <v>3</v>
      </c>
      <c r="F7" s="116" t="s">
        <v>64</v>
      </c>
      <c r="G7" s="62"/>
    </row>
    <row r="8" spans="1:7" ht="31.5" customHeight="1">
      <c r="A8" s="115">
        <v>5</v>
      </c>
      <c r="B8" s="115" t="s">
        <v>59</v>
      </c>
      <c r="C8" s="115" t="s">
        <v>65</v>
      </c>
      <c r="D8" s="115" t="s">
        <v>9</v>
      </c>
      <c r="E8" s="115">
        <v>6</v>
      </c>
      <c r="F8" s="116" t="s">
        <v>66</v>
      </c>
      <c r="G8" s="15"/>
    </row>
    <row r="9" spans="1:7" ht="28.5">
      <c r="A9" s="115">
        <v>6</v>
      </c>
      <c r="B9" s="115" t="s">
        <v>59</v>
      </c>
      <c r="C9" s="9" t="s">
        <v>67</v>
      </c>
      <c r="D9" s="9" t="s">
        <v>9</v>
      </c>
      <c r="E9" s="9"/>
      <c r="F9" s="61" t="s">
        <v>68</v>
      </c>
      <c r="G9" s="15"/>
    </row>
    <row r="10" spans="1:7" ht="57">
      <c r="A10" s="115">
        <v>7</v>
      </c>
      <c r="B10" s="115" t="s">
        <v>69</v>
      </c>
      <c r="C10" s="9" t="s">
        <v>70</v>
      </c>
      <c r="D10" s="9" t="s">
        <v>9</v>
      </c>
      <c r="E10" s="9">
        <v>12</v>
      </c>
      <c r="F10" s="95" t="s">
        <v>71</v>
      </c>
      <c r="G10" s="62"/>
    </row>
    <row r="11" spans="1:7" ht="28.5">
      <c r="A11" s="115">
        <v>8</v>
      </c>
      <c r="B11" s="115" t="s">
        <v>69</v>
      </c>
      <c r="C11" s="9" t="s">
        <v>72</v>
      </c>
      <c r="D11" s="9" t="s">
        <v>9</v>
      </c>
      <c r="E11" s="9">
        <v>6</v>
      </c>
      <c r="F11" s="95" t="s">
        <v>73</v>
      </c>
      <c r="G11" s="62"/>
    </row>
    <row r="12" spans="1:7" ht="21" customHeight="1">
      <c r="A12" s="115">
        <v>9</v>
      </c>
      <c r="B12" s="115" t="s">
        <v>69</v>
      </c>
      <c r="C12" s="115" t="s">
        <v>74</v>
      </c>
      <c r="D12" s="115" t="s">
        <v>14</v>
      </c>
      <c r="E12" s="115">
        <v>4</v>
      </c>
      <c r="F12" s="117" t="s">
        <v>75</v>
      </c>
      <c r="G12" s="62"/>
    </row>
    <row r="13" spans="1:7" ht="28.5">
      <c r="A13" s="115">
        <v>10</v>
      </c>
      <c r="B13" s="115" t="s">
        <v>69</v>
      </c>
      <c r="C13" s="115" t="s">
        <v>76</v>
      </c>
      <c r="D13" s="115" t="s">
        <v>9</v>
      </c>
      <c r="E13" s="115">
        <v>6</v>
      </c>
      <c r="F13" s="117" t="s">
        <v>77</v>
      </c>
      <c r="G13" s="62"/>
    </row>
    <row r="14" spans="1:7" ht="28.5">
      <c r="A14" s="115">
        <v>11</v>
      </c>
      <c r="B14" s="115" t="s">
        <v>69</v>
      </c>
      <c r="C14" s="115" t="s">
        <v>78</v>
      </c>
      <c r="D14" s="115" t="s">
        <v>9</v>
      </c>
      <c r="E14" s="115">
        <v>3</v>
      </c>
      <c r="F14" s="116" t="s">
        <v>79</v>
      </c>
      <c r="G14" s="62"/>
    </row>
    <row r="15" spans="1:7" ht="28.5">
      <c r="A15" s="115">
        <v>12</v>
      </c>
      <c r="B15" s="115" t="s">
        <v>69</v>
      </c>
      <c r="C15" s="115" t="s">
        <v>80</v>
      </c>
      <c r="D15" s="115" t="s">
        <v>9</v>
      </c>
      <c r="E15" s="115">
        <v>12</v>
      </c>
      <c r="F15" s="117" t="s">
        <v>81</v>
      </c>
      <c r="G15" s="62"/>
    </row>
    <row r="16" spans="1:7" ht="28.5">
      <c r="A16" s="115">
        <v>13</v>
      </c>
      <c r="B16" s="115" t="s">
        <v>69</v>
      </c>
      <c r="C16" s="115" t="s">
        <v>28</v>
      </c>
      <c r="D16" s="115" t="s">
        <v>9</v>
      </c>
      <c r="E16" s="115">
        <v>4</v>
      </c>
      <c r="F16" s="117" t="s">
        <v>82</v>
      </c>
      <c r="G16" s="62"/>
    </row>
    <row r="17" spans="1:7" ht="28.5">
      <c r="A17" s="115">
        <v>14</v>
      </c>
      <c r="B17" s="115" t="s">
        <v>69</v>
      </c>
      <c r="C17" s="115" t="s">
        <v>83</v>
      </c>
      <c r="D17" s="115" t="s">
        <v>9</v>
      </c>
      <c r="E17" s="115">
        <v>8</v>
      </c>
      <c r="F17" s="117" t="s">
        <v>84</v>
      </c>
      <c r="G17" s="62"/>
    </row>
    <row r="18" spans="1:7" ht="28.5">
      <c r="A18" s="115">
        <v>15</v>
      </c>
      <c r="B18" s="115" t="s">
        <v>69</v>
      </c>
      <c r="C18" s="118" t="s">
        <v>85</v>
      </c>
      <c r="D18" s="118" t="s">
        <v>9</v>
      </c>
      <c r="E18" s="118">
        <v>5</v>
      </c>
      <c r="F18" s="119" t="s">
        <v>86</v>
      </c>
      <c r="G18" s="62"/>
    </row>
    <row r="19" spans="1:7" ht="28.5">
      <c r="A19" s="115">
        <v>16</v>
      </c>
      <c r="B19" s="115" t="s">
        <v>87</v>
      </c>
      <c r="C19" s="115" t="s">
        <v>88</v>
      </c>
      <c r="D19" s="115" t="s">
        <v>9</v>
      </c>
      <c r="E19" s="115">
        <v>5</v>
      </c>
      <c r="F19" s="120" t="s">
        <v>89</v>
      </c>
      <c r="G19" s="62"/>
    </row>
    <row r="20" spans="1:7" ht="28.5">
      <c r="A20" s="115">
        <v>17</v>
      </c>
      <c r="B20" s="115" t="s">
        <v>87</v>
      </c>
      <c r="C20" s="121" t="s">
        <v>90</v>
      </c>
      <c r="D20" s="121" t="s">
        <v>9</v>
      </c>
      <c r="E20" s="121">
        <v>6</v>
      </c>
      <c r="F20" s="122" t="s">
        <v>91</v>
      </c>
      <c r="G20" s="62"/>
    </row>
    <row r="21" spans="1:7" ht="28.5">
      <c r="A21" s="115">
        <v>18</v>
      </c>
      <c r="B21" s="115" t="s">
        <v>87</v>
      </c>
      <c r="C21" s="121" t="s">
        <v>92</v>
      </c>
      <c r="D21" s="121" t="s">
        <v>9</v>
      </c>
      <c r="E21" s="121">
        <v>3</v>
      </c>
      <c r="F21" s="122" t="s">
        <v>93</v>
      </c>
      <c r="G21" s="62"/>
    </row>
    <row r="22" spans="1:7" ht="28.5">
      <c r="A22" s="115">
        <v>19</v>
      </c>
      <c r="B22" s="115" t="s">
        <v>87</v>
      </c>
      <c r="C22" s="115" t="s">
        <v>94</v>
      </c>
      <c r="D22" s="115" t="s">
        <v>9</v>
      </c>
      <c r="E22" s="115">
        <v>5</v>
      </c>
      <c r="F22" s="120" t="s">
        <v>95</v>
      </c>
      <c r="G22" s="62"/>
    </row>
    <row r="23" spans="1:7" ht="28.5">
      <c r="A23" s="115">
        <v>20</v>
      </c>
      <c r="B23" s="115" t="s">
        <v>87</v>
      </c>
      <c r="C23" s="115" t="s">
        <v>96</v>
      </c>
      <c r="D23" s="115" t="s">
        <v>9</v>
      </c>
      <c r="E23" s="115">
        <v>5</v>
      </c>
      <c r="F23" s="120" t="s">
        <v>97</v>
      </c>
      <c r="G23" s="62"/>
    </row>
    <row r="24" spans="1:7" ht="28.5">
      <c r="A24" s="115">
        <v>21</v>
      </c>
      <c r="B24" s="115" t="s">
        <v>87</v>
      </c>
      <c r="C24" s="115" t="s">
        <v>98</v>
      </c>
      <c r="D24" s="115" t="s">
        <v>9</v>
      </c>
      <c r="E24" s="115">
        <v>5</v>
      </c>
      <c r="F24" s="120" t="s">
        <v>99</v>
      </c>
      <c r="G24" s="62"/>
    </row>
    <row r="25" spans="1:7" ht="17.25" customHeight="1">
      <c r="A25" s="115">
        <v>22</v>
      </c>
      <c r="B25" s="115" t="s">
        <v>87</v>
      </c>
      <c r="C25" s="123" t="s">
        <v>100</v>
      </c>
      <c r="D25" s="123" t="s">
        <v>9</v>
      </c>
      <c r="E25" s="123">
        <v>3</v>
      </c>
      <c r="F25" s="124" t="s">
        <v>101</v>
      </c>
      <c r="G25" s="15"/>
    </row>
    <row r="26" spans="1:7" ht="17.25" customHeight="1">
      <c r="A26" s="115">
        <v>23</v>
      </c>
      <c r="B26" s="115" t="s">
        <v>87</v>
      </c>
      <c r="C26" s="123" t="s">
        <v>102</v>
      </c>
      <c r="D26" s="123" t="s">
        <v>9</v>
      </c>
      <c r="E26" s="123">
        <v>3</v>
      </c>
      <c r="F26" s="124" t="s">
        <v>103</v>
      </c>
      <c r="G26" s="15"/>
    </row>
    <row r="27" spans="1:7" ht="17.25" customHeight="1">
      <c r="A27" s="115">
        <v>24</v>
      </c>
      <c r="B27" s="115" t="s">
        <v>87</v>
      </c>
      <c r="C27" s="123" t="s">
        <v>104</v>
      </c>
      <c r="D27" s="123" t="s">
        <v>9</v>
      </c>
      <c r="E27" s="123">
        <v>5</v>
      </c>
      <c r="F27" s="124" t="s">
        <v>105</v>
      </c>
      <c r="G27" s="15"/>
    </row>
    <row r="28" spans="1:7" ht="17.25" customHeight="1">
      <c r="A28" s="115">
        <v>25</v>
      </c>
      <c r="B28" s="115" t="s">
        <v>87</v>
      </c>
      <c r="C28" s="115" t="s">
        <v>106</v>
      </c>
      <c r="D28" s="115" t="s">
        <v>9</v>
      </c>
      <c r="E28" s="115">
        <v>5</v>
      </c>
      <c r="F28" s="120" t="s">
        <v>107</v>
      </c>
      <c r="G28" s="62"/>
    </row>
    <row r="29" spans="1:7" ht="57">
      <c r="A29" s="115">
        <v>26</v>
      </c>
      <c r="B29" s="115" t="s">
        <v>87</v>
      </c>
      <c r="C29" s="115" t="s">
        <v>108</v>
      </c>
      <c r="D29" s="115" t="s">
        <v>9</v>
      </c>
      <c r="E29" s="115">
        <v>6</v>
      </c>
      <c r="F29" s="120" t="s">
        <v>109</v>
      </c>
      <c r="G29" s="62"/>
    </row>
    <row r="30" spans="1:7" ht="28.5">
      <c r="A30" s="115">
        <v>27</v>
      </c>
      <c r="B30" s="115" t="s">
        <v>87</v>
      </c>
      <c r="C30" s="123" t="s">
        <v>110</v>
      </c>
      <c r="D30" s="125" t="s">
        <v>9</v>
      </c>
      <c r="E30" s="126">
        <v>5</v>
      </c>
      <c r="F30" s="127" t="s">
        <v>111</v>
      </c>
      <c r="G30" s="15"/>
    </row>
    <row r="31" spans="1:7" ht="28.5">
      <c r="A31" s="115">
        <v>28</v>
      </c>
      <c r="B31" s="115" t="s">
        <v>87</v>
      </c>
      <c r="C31" s="121" t="s">
        <v>112</v>
      </c>
      <c r="D31" s="121" t="s">
        <v>9</v>
      </c>
      <c r="E31" s="121">
        <v>2</v>
      </c>
      <c r="F31" s="122" t="s">
        <v>113</v>
      </c>
      <c r="G31" s="62"/>
    </row>
    <row r="32" spans="1:7" ht="28.5">
      <c r="A32" s="115">
        <v>29</v>
      </c>
      <c r="B32" s="115" t="s">
        <v>87</v>
      </c>
      <c r="C32" s="115" t="s">
        <v>114</v>
      </c>
      <c r="D32" s="115" t="s">
        <v>9</v>
      </c>
      <c r="E32" s="115">
        <v>2</v>
      </c>
      <c r="F32" s="120" t="s">
        <v>115</v>
      </c>
      <c r="G32" s="62"/>
    </row>
    <row r="33" spans="1:7" ht="28.5">
      <c r="A33" s="115">
        <v>30</v>
      </c>
      <c r="B33" s="115" t="s">
        <v>116</v>
      </c>
      <c r="C33" s="128" t="s">
        <v>117</v>
      </c>
      <c r="D33" s="129" t="s">
        <v>9</v>
      </c>
      <c r="E33" s="129">
        <v>2</v>
      </c>
      <c r="F33" s="130" t="s">
        <v>118</v>
      </c>
      <c r="G33" s="15"/>
    </row>
    <row r="34" spans="1:7" ht="28.5">
      <c r="A34" s="115">
        <v>31</v>
      </c>
      <c r="B34" s="115" t="s">
        <v>116</v>
      </c>
      <c r="C34" s="129" t="s">
        <v>54</v>
      </c>
      <c r="D34" s="131" t="s">
        <v>9</v>
      </c>
      <c r="E34" s="131">
        <v>8</v>
      </c>
      <c r="F34" s="132" t="s">
        <v>119</v>
      </c>
      <c r="G34" s="15"/>
    </row>
    <row r="35" spans="1:7" ht="28.5">
      <c r="A35" s="115">
        <v>32</v>
      </c>
      <c r="B35" s="115" t="s">
        <v>116</v>
      </c>
      <c r="C35" s="7" t="s">
        <v>120</v>
      </c>
      <c r="D35" s="7" t="s">
        <v>9</v>
      </c>
      <c r="E35" s="7">
        <v>4</v>
      </c>
      <c r="F35" s="17" t="s">
        <v>121</v>
      </c>
      <c r="G35" s="15"/>
    </row>
    <row r="36" spans="1:7" ht="28.5">
      <c r="A36" s="115">
        <v>33</v>
      </c>
      <c r="B36" s="115" t="s">
        <v>116</v>
      </c>
      <c r="C36" s="7" t="s">
        <v>122</v>
      </c>
      <c r="D36" s="7" t="s">
        <v>9</v>
      </c>
      <c r="E36" s="7">
        <v>5</v>
      </c>
      <c r="F36" s="17" t="s">
        <v>123</v>
      </c>
      <c r="G36" s="15"/>
    </row>
    <row r="37" spans="1:7" ht="28.5">
      <c r="A37" s="115">
        <v>34</v>
      </c>
      <c r="B37" s="115" t="s">
        <v>116</v>
      </c>
      <c r="C37" s="7" t="s">
        <v>124</v>
      </c>
      <c r="D37" s="7" t="s">
        <v>9</v>
      </c>
      <c r="E37" s="7">
        <v>3</v>
      </c>
      <c r="F37" s="17" t="s">
        <v>125</v>
      </c>
      <c r="G37" s="15"/>
    </row>
    <row r="38" spans="1:7" ht="28.5">
      <c r="A38" s="115">
        <v>35</v>
      </c>
      <c r="B38" s="115" t="s">
        <v>116</v>
      </c>
      <c r="C38" s="7" t="s">
        <v>126</v>
      </c>
      <c r="D38" s="7" t="s">
        <v>9</v>
      </c>
      <c r="E38" s="7">
        <v>3</v>
      </c>
      <c r="F38" s="17" t="s">
        <v>127</v>
      </c>
      <c r="G38" s="15"/>
    </row>
    <row r="39" spans="1:7" ht="28.5">
      <c r="A39" s="115">
        <v>36</v>
      </c>
      <c r="B39" s="115" t="s">
        <v>116</v>
      </c>
      <c r="C39" s="7" t="s">
        <v>56</v>
      </c>
      <c r="D39" s="7" t="s">
        <v>14</v>
      </c>
      <c r="E39" s="7">
        <v>5</v>
      </c>
      <c r="F39" s="17" t="s">
        <v>128</v>
      </c>
      <c r="G39" s="15"/>
    </row>
    <row r="40" spans="1:7" ht="28.5">
      <c r="A40" s="115">
        <v>37</v>
      </c>
      <c r="B40" s="115" t="s">
        <v>116</v>
      </c>
      <c r="C40" s="7" t="s">
        <v>129</v>
      </c>
      <c r="D40" s="12" t="s">
        <v>9</v>
      </c>
      <c r="E40" s="7">
        <v>5</v>
      </c>
      <c r="F40" s="17" t="s">
        <v>130</v>
      </c>
      <c r="G40" s="15"/>
    </row>
    <row r="41" spans="1:7" ht="28.5">
      <c r="A41" s="115">
        <v>38</v>
      </c>
      <c r="B41" s="115" t="s">
        <v>116</v>
      </c>
      <c r="C41" s="7" t="s">
        <v>85</v>
      </c>
      <c r="D41" s="12" t="s">
        <v>9</v>
      </c>
      <c r="E41" s="12">
        <v>5</v>
      </c>
      <c r="F41" s="133" t="s">
        <v>86</v>
      </c>
      <c r="G41" s="15"/>
    </row>
    <row r="42" spans="1:7" ht="28.5">
      <c r="A42" s="115">
        <v>39</v>
      </c>
      <c r="B42" s="115" t="s">
        <v>116</v>
      </c>
      <c r="C42" s="7" t="s">
        <v>131</v>
      </c>
      <c r="D42" s="7" t="s">
        <v>9</v>
      </c>
      <c r="E42" s="7">
        <v>5</v>
      </c>
      <c r="F42" s="40" t="s">
        <v>132</v>
      </c>
      <c r="G42" s="15"/>
    </row>
    <row r="43" spans="1:7" ht="28.5">
      <c r="A43" s="115">
        <v>40</v>
      </c>
      <c r="B43" s="115" t="s">
        <v>116</v>
      </c>
      <c r="C43" s="129" t="s">
        <v>133</v>
      </c>
      <c r="D43" s="134" t="s">
        <v>9</v>
      </c>
      <c r="E43" s="134">
        <v>10</v>
      </c>
      <c r="F43" s="135" t="s">
        <v>134</v>
      </c>
      <c r="G43" s="15"/>
    </row>
    <row r="44" spans="1:7" ht="28.5">
      <c r="A44" s="115">
        <v>41</v>
      </c>
      <c r="B44" s="115" t="s">
        <v>116</v>
      </c>
      <c r="C44" s="123" t="s">
        <v>135</v>
      </c>
      <c r="D44" s="136" t="s">
        <v>9</v>
      </c>
      <c r="E44" s="136">
        <v>5</v>
      </c>
      <c r="F44" s="137" t="s">
        <v>136</v>
      </c>
      <c r="G44" s="15"/>
    </row>
    <row r="45" spans="1:7" ht="28.5">
      <c r="A45" s="115">
        <v>42</v>
      </c>
      <c r="B45" s="115" t="s">
        <v>137</v>
      </c>
      <c r="C45" s="129" t="s">
        <v>138</v>
      </c>
      <c r="D45" s="129" t="s">
        <v>9</v>
      </c>
      <c r="E45" s="131">
        <v>5</v>
      </c>
      <c r="F45" s="135" t="s">
        <v>139</v>
      </c>
      <c r="G45" s="27"/>
    </row>
    <row r="46" spans="1:7" ht="28.5">
      <c r="A46" s="115">
        <v>43</v>
      </c>
      <c r="B46" s="115" t="s">
        <v>137</v>
      </c>
      <c r="C46" s="7" t="s">
        <v>140</v>
      </c>
      <c r="D46" s="7" t="s">
        <v>9</v>
      </c>
      <c r="E46" s="138">
        <v>30</v>
      </c>
      <c r="F46" s="133" t="s">
        <v>141</v>
      </c>
      <c r="G46" s="27"/>
    </row>
    <row r="47" spans="1:7" ht="28.5">
      <c r="A47" s="115">
        <v>44</v>
      </c>
      <c r="B47" s="115" t="s">
        <v>137</v>
      </c>
      <c r="C47" s="7" t="s">
        <v>142</v>
      </c>
      <c r="D47" s="7" t="s">
        <v>9</v>
      </c>
      <c r="E47" s="7">
        <v>5</v>
      </c>
      <c r="F47" s="40" t="s">
        <v>143</v>
      </c>
      <c r="G47" s="27"/>
    </row>
    <row r="48" spans="1:7" ht="28.5">
      <c r="A48" s="115">
        <v>45</v>
      </c>
      <c r="B48" s="115" t="s">
        <v>137</v>
      </c>
      <c r="C48" s="139" t="s">
        <v>144</v>
      </c>
      <c r="D48" s="94" t="s">
        <v>9</v>
      </c>
      <c r="E48" s="9">
        <v>10</v>
      </c>
      <c r="F48" s="140" t="s">
        <v>145</v>
      </c>
      <c r="G48" s="94"/>
    </row>
    <row r="49" spans="1:7" ht="28.5">
      <c r="A49" s="115">
        <v>46</v>
      </c>
      <c r="B49" s="115" t="s">
        <v>137</v>
      </c>
      <c r="C49" s="139" t="s">
        <v>146</v>
      </c>
      <c r="D49" s="94" t="s">
        <v>9</v>
      </c>
      <c r="E49" s="9">
        <v>10</v>
      </c>
      <c r="F49" s="140" t="s">
        <v>147</v>
      </c>
      <c r="G49" s="94"/>
    </row>
    <row r="50" spans="1:7" ht="28.5">
      <c r="A50" s="115">
        <v>47</v>
      </c>
      <c r="B50" s="115" t="s">
        <v>137</v>
      </c>
      <c r="C50" s="7" t="s">
        <v>148</v>
      </c>
      <c r="D50" s="7" t="s">
        <v>9</v>
      </c>
      <c r="E50" s="7">
        <v>10</v>
      </c>
      <c r="F50" s="40" t="s">
        <v>149</v>
      </c>
      <c r="G50" s="27"/>
    </row>
    <row r="51" spans="1:7" ht="28.5">
      <c r="A51" s="115">
        <v>48</v>
      </c>
      <c r="B51" s="115" t="s">
        <v>137</v>
      </c>
      <c r="C51" s="7" t="s">
        <v>150</v>
      </c>
      <c r="D51" s="7" t="s">
        <v>9</v>
      </c>
      <c r="E51" s="7"/>
      <c r="F51" s="40" t="s">
        <v>151</v>
      </c>
      <c r="G51" s="27"/>
    </row>
    <row r="52" spans="1:7" ht="28.5">
      <c r="A52" s="115">
        <v>49</v>
      </c>
      <c r="B52" s="115" t="s">
        <v>152</v>
      </c>
      <c r="C52" s="115" t="s">
        <v>153</v>
      </c>
      <c r="D52" s="115" t="s">
        <v>9</v>
      </c>
      <c r="E52" s="115">
        <v>15</v>
      </c>
      <c r="F52" s="116" t="s">
        <v>154</v>
      </c>
      <c r="G52" s="62"/>
    </row>
    <row r="53" spans="1:7" ht="28.5">
      <c r="A53" s="115">
        <v>50</v>
      </c>
      <c r="B53" s="115" t="s">
        <v>152</v>
      </c>
      <c r="C53" s="115" t="s">
        <v>155</v>
      </c>
      <c r="D53" s="115" t="s">
        <v>9</v>
      </c>
      <c r="E53" s="115">
        <v>15</v>
      </c>
      <c r="F53" s="120" t="s">
        <v>156</v>
      </c>
      <c r="G53" s="62"/>
    </row>
    <row r="54" spans="1:7" ht="28.5">
      <c r="A54" s="115">
        <v>51</v>
      </c>
      <c r="B54" s="115" t="s">
        <v>152</v>
      </c>
      <c r="C54" s="115" t="s">
        <v>157</v>
      </c>
      <c r="D54" s="115" t="s">
        <v>9</v>
      </c>
      <c r="E54" s="115">
        <v>15</v>
      </c>
      <c r="F54" s="120" t="s">
        <v>158</v>
      </c>
      <c r="G54" s="62"/>
    </row>
    <row r="55" spans="1:7" ht="28.5">
      <c r="A55" s="115">
        <v>52</v>
      </c>
      <c r="B55" s="115" t="s">
        <v>152</v>
      </c>
      <c r="C55" s="115" t="s">
        <v>159</v>
      </c>
      <c r="D55" s="115" t="s">
        <v>9</v>
      </c>
      <c r="E55" s="115">
        <v>5</v>
      </c>
      <c r="F55" s="116" t="s">
        <v>160</v>
      </c>
      <c r="G55" s="62"/>
    </row>
    <row r="56" spans="1:7" ht="28.5">
      <c r="A56" s="115">
        <v>53</v>
      </c>
      <c r="B56" s="115" t="s">
        <v>152</v>
      </c>
      <c r="C56" s="121" t="s">
        <v>161</v>
      </c>
      <c r="D56" s="121" t="s">
        <v>14</v>
      </c>
      <c r="E56" s="121">
        <v>10</v>
      </c>
      <c r="F56" s="141" t="s">
        <v>162</v>
      </c>
      <c r="G56" s="62"/>
    </row>
    <row r="57" spans="1:7" ht="28.5">
      <c r="A57" s="115">
        <v>54</v>
      </c>
      <c r="B57" s="115" t="s">
        <v>163</v>
      </c>
      <c r="C57" s="118" t="s">
        <v>164</v>
      </c>
      <c r="D57" s="118" t="s">
        <v>9</v>
      </c>
      <c r="E57" s="118">
        <v>10</v>
      </c>
      <c r="F57" s="142" t="s">
        <v>165</v>
      </c>
      <c r="G57" s="62"/>
    </row>
    <row r="58" spans="1:7" ht="28.5">
      <c r="A58" s="115">
        <v>55</v>
      </c>
      <c r="B58" s="115" t="s">
        <v>163</v>
      </c>
      <c r="C58" s="118" t="s">
        <v>166</v>
      </c>
      <c r="D58" s="118" t="s">
        <v>9</v>
      </c>
      <c r="E58" s="118">
        <v>5</v>
      </c>
      <c r="F58" s="143" t="s">
        <v>167</v>
      </c>
      <c r="G58" s="62"/>
    </row>
    <row r="59" spans="1:7" ht="28.5">
      <c r="A59" s="115">
        <v>56</v>
      </c>
      <c r="B59" s="115" t="s">
        <v>163</v>
      </c>
      <c r="C59" s="121" t="s">
        <v>168</v>
      </c>
      <c r="D59" s="121" t="s">
        <v>9</v>
      </c>
      <c r="E59" s="121">
        <v>3</v>
      </c>
      <c r="F59" s="144" t="s">
        <v>169</v>
      </c>
      <c r="G59" s="62"/>
    </row>
    <row r="60" spans="1:7" ht="42.75">
      <c r="A60" s="115">
        <v>57</v>
      </c>
      <c r="B60" s="115" t="s">
        <v>163</v>
      </c>
      <c r="C60" s="145" t="s">
        <v>144</v>
      </c>
      <c r="D60" s="121" t="s">
        <v>9</v>
      </c>
      <c r="E60" s="121">
        <v>5</v>
      </c>
      <c r="F60" s="122" t="s">
        <v>170</v>
      </c>
      <c r="G60" s="62"/>
    </row>
    <row r="61" spans="1:7" ht="28.5">
      <c r="A61" s="115">
        <v>58</v>
      </c>
      <c r="B61" s="115" t="s">
        <v>163</v>
      </c>
      <c r="C61" s="121" t="s">
        <v>171</v>
      </c>
      <c r="D61" s="121" t="s">
        <v>9</v>
      </c>
      <c r="E61" s="121">
        <v>5</v>
      </c>
      <c r="F61" s="141" t="s">
        <v>172</v>
      </c>
      <c r="G61" s="62"/>
    </row>
    <row r="62" spans="1:7" ht="28.5">
      <c r="A62" s="115">
        <v>59</v>
      </c>
      <c r="B62" s="115" t="s">
        <v>163</v>
      </c>
      <c r="C62" s="115" t="s">
        <v>173</v>
      </c>
      <c r="D62" s="115" t="s">
        <v>9</v>
      </c>
      <c r="E62" s="115">
        <v>2</v>
      </c>
      <c r="F62" s="116" t="s">
        <v>174</v>
      </c>
      <c r="G62" s="62"/>
    </row>
    <row r="63" spans="1:7" ht="42.75">
      <c r="A63" s="115">
        <v>60</v>
      </c>
      <c r="B63" s="115" t="s">
        <v>163</v>
      </c>
      <c r="C63" s="121" t="s">
        <v>175</v>
      </c>
      <c r="D63" s="121" t="s">
        <v>9</v>
      </c>
      <c r="E63" s="121">
        <v>5</v>
      </c>
      <c r="F63" s="146" t="s">
        <v>176</v>
      </c>
      <c r="G63" s="62"/>
    </row>
    <row r="64" spans="1:7" ht="28.5">
      <c r="A64" s="115">
        <v>61</v>
      </c>
      <c r="B64" s="115" t="s">
        <v>163</v>
      </c>
      <c r="C64" s="76" t="s">
        <v>177</v>
      </c>
      <c r="D64" s="121" t="s">
        <v>9</v>
      </c>
      <c r="E64" s="121">
        <v>10</v>
      </c>
      <c r="F64" s="147" t="s">
        <v>178</v>
      </c>
      <c r="G64" s="62"/>
    </row>
    <row r="65" spans="1:7" ht="28.5">
      <c r="A65" s="115">
        <v>62</v>
      </c>
      <c r="B65" s="115" t="s">
        <v>163</v>
      </c>
      <c r="C65" s="7" t="s">
        <v>148</v>
      </c>
      <c r="D65" s="7" t="s">
        <v>9</v>
      </c>
      <c r="E65" s="7"/>
      <c r="F65" s="40" t="s">
        <v>179</v>
      </c>
      <c r="G65" s="27"/>
    </row>
    <row r="66" spans="1:7" ht="28.5">
      <c r="A66" s="115">
        <v>63</v>
      </c>
      <c r="B66" s="115" t="s">
        <v>180</v>
      </c>
      <c r="C66" s="118" t="s">
        <v>164</v>
      </c>
      <c r="D66" s="118" t="s">
        <v>9</v>
      </c>
      <c r="E66" s="118">
        <v>15</v>
      </c>
      <c r="F66" s="142" t="s">
        <v>165</v>
      </c>
      <c r="G66" s="62"/>
    </row>
    <row r="67" spans="1:7" ht="14.25">
      <c r="A67" s="115">
        <v>64</v>
      </c>
      <c r="B67" s="115" t="s">
        <v>180</v>
      </c>
      <c r="C67" s="118" t="s">
        <v>166</v>
      </c>
      <c r="D67" s="118" t="s">
        <v>9</v>
      </c>
      <c r="E67" s="118">
        <v>5</v>
      </c>
      <c r="F67" s="143" t="s">
        <v>167</v>
      </c>
      <c r="G67" s="62"/>
    </row>
    <row r="68" spans="1:7" ht="28.5">
      <c r="A68" s="115">
        <v>65</v>
      </c>
      <c r="B68" s="115" t="s">
        <v>180</v>
      </c>
      <c r="C68" s="121" t="s">
        <v>168</v>
      </c>
      <c r="D68" s="121" t="s">
        <v>9</v>
      </c>
      <c r="E68" s="121">
        <v>5</v>
      </c>
      <c r="F68" s="144" t="s">
        <v>169</v>
      </c>
      <c r="G68" s="62"/>
    </row>
    <row r="69" spans="1:7" ht="42.75">
      <c r="A69" s="115">
        <v>66</v>
      </c>
      <c r="B69" s="115" t="s">
        <v>180</v>
      </c>
      <c r="C69" s="145" t="s">
        <v>144</v>
      </c>
      <c r="D69" s="121" t="s">
        <v>9</v>
      </c>
      <c r="E69" s="121">
        <v>5</v>
      </c>
      <c r="F69" s="122" t="s">
        <v>170</v>
      </c>
      <c r="G69" s="62"/>
    </row>
    <row r="70" spans="1:7" ht="14.25">
      <c r="A70" s="115">
        <v>67</v>
      </c>
      <c r="B70" s="115" t="s">
        <v>180</v>
      </c>
      <c r="C70" s="121" t="s">
        <v>171</v>
      </c>
      <c r="D70" s="121" t="s">
        <v>9</v>
      </c>
      <c r="E70" s="121">
        <v>5</v>
      </c>
      <c r="F70" s="141" t="s">
        <v>172</v>
      </c>
      <c r="G70" s="62"/>
    </row>
    <row r="71" spans="1:7" ht="14.25">
      <c r="A71" s="115">
        <v>68</v>
      </c>
      <c r="B71" s="115" t="s">
        <v>180</v>
      </c>
      <c r="C71" s="121" t="s">
        <v>177</v>
      </c>
      <c r="D71" s="121" t="s">
        <v>9</v>
      </c>
      <c r="E71" s="121">
        <v>10</v>
      </c>
      <c r="F71" s="147" t="s">
        <v>181</v>
      </c>
      <c r="G71" s="62"/>
    </row>
    <row r="72" spans="1:7" ht="28.5">
      <c r="A72" s="115">
        <v>69</v>
      </c>
      <c r="B72" s="115" t="s">
        <v>180</v>
      </c>
      <c r="C72" s="7" t="s">
        <v>148</v>
      </c>
      <c r="D72" s="7" t="s">
        <v>9</v>
      </c>
      <c r="E72" s="7">
        <v>8</v>
      </c>
      <c r="F72" s="148" t="s">
        <v>179</v>
      </c>
      <c r="G72" s="27"/>
    </row>
    <row r="73" spans="1:7" ht="42" customHeight="1">
      <c r="A73" s="246" t="s">
        <v>22</v>
      </c>
      <c r="B73" s="246"/>
      <c r="C73" s="246"/>
      <c r="D73" s="246"/>
      <c r="E73" s="246"/>
      <c r="F73" s="149" t="s">
        <v>23</v>
      </c>
      <c r="G73" s="85" t="s">
        <v>24</v>
      </c>
    </row>
    <row r="74" spans="1:7" ht="40.5" customHeight="1">
      <c r="A74" s="246" t="s">
        <v>25</v>
      </c>
      <c r="B74" s="246"/>
      <c r="C74" s="246"/>
      <c r="D74" s="246"/>
      <c r="E74" s="246"/>
      <c r="F74" s="149" t="s">
        <v>26</v>
      </c>
      <c r="G74" s="85" t="s">
        <v>27</v>
      </c>
    </row>
  </sheetData>
  <mergeCells count="8">
    <mergeCell ref="A1:G1"/>
    <mergeCell ref="D2:F2"/>
    <mergeCell ref="A73:E73"/>
    <mergeCell ref="A74:E74"/>
    <mergeCell ref="A2:A3"/>
    <mergeCell ref="B2:B3"/>
    <mergeCell ref="C2:C3"/>
    <mergeCell ref="G2:G3"/>
  </mergeCells>
  <phoneticPr fontId="42" type="noConversion"/>
  <pageMargins left="0.69930555555555596" right="0.69930555555555596"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N20"/>
  <sheetViews>
    <sheetView tabSelected="1" workbookViewId="0">
      <selection activeCell="J11" sqref="J11"/>
    </sheetView>
  </sheetViews>
  <sheetFormatPr defaultColWidth="9" defaultRowHeight="13.5"/>
  <cols>
    <col min="1" max="1" width="6.5" style="98" customWidth="1"/>
    <col min="2" max="2" width="10.5" style="98" customWidth="1"/>
    <col min="3" max="3" width="7.625" style="98" customWidth="1"/>
    <col min="4" max="4" width="7.625" style="108" customWidth="1"/>
    <col min="5" max="5" width="9.625" style="106" customWidth="1"/>
    <col min="6" max="6" width="8.5" style="106" customWidth="1"/>
    <col min="7" max="7" width="11.75" style="106" customWidth="1"/>
    <col min="8" max="8" width="7.625" style="98" customWidth="1"/>
    <col min="9" max="9" width="7.375" style="98" customWidth="1"/>
    <col min="10" max="10" width="25.5" style="98" customWidth="1"/>
    <col min="11" max="11" width="11" style="98" customWidth="1"/>
    <col min="12" max="12" width="7.5" style="98" customWidth="1"/>
    <col min="13" max="13" width="8.5" style="98" customWidth="1"/>
    <col min="14" max="14" width="10" style="98" customWidth="1"/>
    <col min="15" max="256" width="9" style="98"/>
    <col min="257" max="257" width="6.25" style="98" customWidth="1"/>
    <col min="258" max="258" width="16.125" style="98" customWidth="1"/>
    <col min="259" max="266" width="9.5" style="98" customWidth="1"/>
    <col min="267" max="512" width="9" style="98"/>
    <col min="513" max="513" width="6.25" style="98" customWidth="1"/>
    <col min="514" max="514" width="16.125" style="98" customWidth="1"/>
    <col min="515" max="522" width="9.5" style="98" customWidth="1"/>
    <col min="523" max="768" width="9" style="98"/>
    <col min="769" max="769" width="6.25" style="98" customWidth="1"/>
    <col min="770" max="770" width="16.125" style="98" customWidth="1"/>
    <col min="771" max="778" width="9.5" style="98" customWidth="1"/>
    <col min="779" max="1024" width="9" style="98"/>
    <col min="1025" max="1025" width="6.25" style="98" customWidth="1"/>
    <col min="1026" max="1026" width="16.125" style="98" customWidth="1"/>
    <col min="1027" max="1034" width="9.5" style="98" customWidth="1"/>
    <col min="1035" max="1280" width="9" style="98"/>
    <col min="1281" max="1281" width="6.25" style="98" customWidth="1"/>
    <col min="1282" max="1282" width="16.125" style="98" customWidth="1"/>
    <col min="1283" max="1290" width="9.5" style="98" customWidth="1"/>
    <col min="1291" max="1536" width="9" style="98"/>
    <col min="1537" max="1537" width="6.25" style="98" customWidth="1"/>
    <col min="1538" max="1538" width="16.125" style="98" customWidth="1"/>
    <col min="1539" max="1546" width="9.5" style="98" customWidth="1"/>
    <col min="1547" max="1792" width="9" style="98"/>
    <col min="1793" max="1793" width="6.25" style="98" customWidth="1"/>
    <col min="1794" max="1794" width="16.125" style="98" customWidth="1"/>
    <col min="1795" max="1802" width="9.5" style="98" customWidth="1"/>
    <col min="1803" max="2048" width="9" style="98"/>
    <col min="2049" max="2049" width="6.25" style="98" customWidth="1"/>
    <col min="2050" max="2050" width="16.125" style="98" customWidth="1"/>
    <col min="2051" max="2058" width="9.5" style="98" customWidth="1"/>
    <col min="2059" max="2304" width="9" style="98"/>
    <col min="2305" max="2305" width="6.25" style="98" customWidth="1"/>
    <col min="2306" max="2306" width="16.125" style="98" customWidth="1"/>
    <col min="2307" max="2314" width="9.5" style="98" customWidth="1"/>
    <col min="2315" max="2560" width="9" style="98"/>
    <col min="2561" max="2561" width="6.25" style="98" customWidth="1"/>
    <col min="2562" max="2562" width="16.125" style="98" customWidth="1"/>
    <col min="2563" max="2570" width="9.5" style="98" customWidth="1"/>
    <col min="2571" max="2816" width="9" style="98"/>
    <col min="2817" max="2817" width="6.25" style="98" customWidth="1"/>
    <col min="2818" max="2818" width="16.125" style="98" customWidth="1"/>
    <col min="2819" max="2826" width="9.5" style="98" customWidth="1"/>
    <col min="2827" max="3072" width="9" style="98"/>
    <col min="3073" max="3073" width="6.25" style="98" customWidth="1"/>
    <col min="3074" max="3074" width="16.125" style="98" customWidth="1"/>
    <col min="3075" max="3082" width="9.5" style="98" customWidth="1"/>
    <col min="3083" max="3328" width="9" style="98"/>
    <col min="3329" max="3329" width="6.25" style="98" customWidth="1"/>
    <col min="3330" max="3330" width="16.125" style="98" customWidth="1"/>
    <col min="3331" max="3338" width="9.5" style="98" customWidth="1"/>
    <col min="3339" max="3584" width="9" style="98"/>
    <col min="3585" max="3585" width="6.25" style="98" customWidth="1"/>
    <col min="3586" max="3586" width="16.125" style="98" customWidth="1"/>
    <col min="3587" max="3594" width="9.5" style="98" customWidth="1"/>
    <col min="3595" max="3840" width="9" style="98"/>
    <col min="3841" max="3841" width="6.25" style="98" customWidth="1"/>
    <col min="3842" max="3842" width="16.125" style="98" customWidth="1"/>
    <col min="3843" max="3850" width="9.5" style="98" customWidth="1"/>
    <col min="3851" max="4096" width="9" style="98"/>
    <col min="4097" max="4097" width="6.25" style="98" customWidth="1"/>
    <col min="4098" max="4098" width="16.125" style="98" customWidth="1"/>
    <col min="4099" max="4106" width="9.5" style="98" customWidth="1"/>
    <col min="4107" max="4352" width="9" style="98"/>
    <col min="4353" max="4353" width="6.25" style="98" customWidth="1"/>
    <col min="4354" max="4354" width="16.125" style="98" customWidth="1"/>
    <col min="4355" max="4362" width="9.5" style="98" customWidth="1"/>
    <col min="4363" max="4608" width="9" style="98"/>
    <col min="4609" max="4609" width="6.25" style="98" customWidth="1"/>
    <col min="4610" max="4610" width="16.125" style="98" customWidth="1"/>
    <col min="4611" max="4618" width="9.5" style="98" customWidth="1"/>
    <col min="4619" max="4864" width="9" style="98"/>
    <col min="4865" max="4865" width="6.25" style="98" customWidth="1"/>
    <col min="4866" max="4866" width="16.125" style="98" customWidth="1"/>
    <col min="4867" max="4874" width="9.5" style="98" customWidth="1"/>
    <col min="4875" max="5120" width="9" style="98"/>
    <col min="5121" max="5121" width="6.25" style="98" customWidth="1"/>
    <col min="5122" max="5122" width="16.125" style="98" customWidth="1"/>
    <col min="5123" max="5130" width="9.5" style="98" customWidth="1"/>
    <col min="5131" max="5376" width="9" style="98"/>
    <col min="5377" max="5377" width="6.25" style="98" customWidth="1"/>
    <col min="5378" max="5378" width="16.125" style="98" customWidth="1"/>
    <col min="5379" max="5386" width="9.5" style="98" customWidth="1"/>
    <col min="5387" max="5632" width="9" style="98"/>
    <col min="5633" max="5633" width="6.25" style="98" customWidth="1"/>
    <col min="5634" max="5634" width="16.125" style="98" customWidth="1"/>
    <col min="5635" max="5642" width="9.5" style="98" customWidth="1"/>
    <col min="5643" max="5888" width="9" style="98"/>
    <col min="5889" max="5889" width="6.25" style="98" customWidth="1"/>
    <col min="5890" max="5890" width="16.125" style="98" customWidth="1"/>
    <col min="5891" max="5898" width="9.5" style="98" customWidth="1"/>
    <col min="5899" max="6144" width="9" style="98"/>
    <col min="6145" max="6145" width="6.25" style="98" customWidth="1"/>
    <col min="6146" max="6146" width="16.125" style="98" customWidth="1"/>
    <col min="6147" max="6154" width="9.5" style="98" customWidth="1"/>
    <col min="6155" max="6400" width="9" style="98"/>
    <col min="6401" max="6401" width="6.25" style="98" customWidth="1"/>
    <col min="6402" max="6402" width="16.125" style="98" customWidth="1"/>
    <col min="6403" max="6410" width="9.5" style="98" customWidth="1"/>
    <col min="6411" max="6656" width="9" style="98"/>
    <col min="6657" max="6657" width="6.25" style="98" customWidth="1"/>
    <col min="6658" max="6658" width="16.125" style="98" customWidth="1"/>
    <col min="6659" max="6666" width="9.5" style="98" customWidth="1"/>
    <col min="6667" max="6912" width="9" style="98"/>
    <col min="6913" max="6913" width="6.25" style="98" customWidth="1"/>
    <col min="6914" max="6914" width="16.125" style="98" customWidth="1"/>
    <col min="6915" max="6922" width="9.5" style="98" customWidth="1"/>
    <col min="6923" max="7168" width="9" style="98"/>
    <col min="7169" max="7169" width="6.25" style="98" customWidth="1"/>
    <col min="7170" max="7170" width="16.125" style="98" customWidth="1"/>
    <col min="7171" max="7178" width="9.5" style="98" customWidth="1"/>
    <col min="7179" max="7424" width="9" style="98"/>
    <col min="7425" max="7425" width="6.25" style="98" customWidth="1"/>
    <col min="7426" max="7426" width="16.125" style="98" customWidth="1"/>
    <col min="7427" max="7434" width="9.5" style="98" customWidth="1"/>
    <col min="7435" max="7680" width="9" style="98"/>
    <col min="7681" max="7681" width="6.25" style="98" customWidth="1"/>
    <col min="7682" max="7682" width="16.125" style="98" customWidth="1"/>
    <col min="7683" max="7690" width="9.5" style="98" customWidth="1"/>
    <col min="7691" max="7936" width="9" style="98"/>
    <col min="7937" max="7937" width="6.25" style="98" customWidth="1"/>
    <col min="7938" max="7938" width="16.125" style="98" customWidth="1"/>
    <col min="7939" max="7946" width="9.5" style="98" customWidth="1"/>
    <col min="7947" max="8192" width="9" style="98"/>
    <col min="8193" max="8193" width="6.25" style="98" customWidth="1"/>
    <col min="8194" max="8194" width="16.125" style="98" customWidth="1"/>
    <col min="8195" max="8202" width="9.5" style="98" customWidth="1"/>
    <col min="8203" max="8448" width="9" style="98"/>
    <col min="8449" max="8449" width="6.25" style="98" customWidth="1"/>
    <col min="8450" max="8450" width="16.125" style="98" customWidth="1"/>
    <col min="8451" max="8458" width="9.5" style="98" customWidth="1"/>
    <col min="8459" max="8704" width="9" style="98"/>
    <col min="8705" max="8705" width="6.25" style="98" customWidth="1"/>
    <col min="8706" max="8706" width="16.125" style="98" customWidth="1"/>
    <col min="8707" max="8714" width="9.5" style="98" customWidth="1"/>
    <col min="8715" max="8960" width="9" style="98"/>
    <col min="8961" max="8961" width="6.25" style="98" customWidth="1"/>
    <col min="8962" max="8962" width="16.125" style="98" customWidth="1"/>
    <col min="8963" max="8970" width="9.5" style="98" customWidth="1"/>
    <col min="8971" max="9216" width="9" style="98"/>
    <col min="9217" max="9217" width="6.25" style="98" customWidth="1"/>
    <col min="9218" max="9218" width="16.125" style="98" customWidth="1"/>
    <col min="9219" max="9226" width="9.5" style="98" customWidth="1"/>
    <col min="9227" max="9472" width="9" style="98"/>
    <col min="9473" max="9473" width="6.25" style="98" customWidth="1"/>
    <col min="9474" max="9474" width="16.125" style="98" customWidth="1"/>
    <col min="9475" max="9482" width="9.5" style="98" customWidth="1"/>
    <col min="9483" max="9728" width="9" style="98"/>
    <col min="9729" max="9729" width="6.25" style="98" customWidth="1"/>
    <col min="9730" max="9730" width="16.125" style="98" customWidth="1"/>
    <col min="9731" max="9738" width="9.5" style="98" customWidth="1"/>
    <col min="9739" max="9984" width="9" style="98"/>
    <col min="9985" max="9985" width="6.25" style="98" customWidth="1"/>
    <col min="9986" max="9986" width="16.125" style="98" customWidth="1"/>
    <col min="9987" max="9994" width="9.5" style="98" customWidth="1"/>
    <col min="9995" max="10240" width="9" style="98"/>
    <col min="10241" max="10241" width="6.25" style="98" customWidth="1"/>
    <col min="10242" max="10242" width="16.125" style="98" customWidth="1"/>
    <col min="10243" max="10250" width="9.5" style="98" customWidth="1"/>
    <col min="10251" max="10496" width="9" style="98"/>
    <col min="10497" max="10497" width="6.25" style="98" customWidth="1"/>
    <col min="10498" max="10498" width="16.125" style="98" customWidth="1"/>
    <col min="10499" max="10506" width="9.5" style="98" customWidth="1"/>
    <col min="10507" max="10752" width="9" style="98"/>
    <col min="10753" max="10753" width="6.25" style="98" customWidth="1"/>
    <col min="10754" max="10754" width="16.125" style="98" customWidth="1"/>
    <col min="10755" max="10762" width="9.5" style="98" customWidth="1"/>
    <col min="10763" max="11008" width="9" style="98"/>
    <col min="11009" max="11009" width="6.25" style="98" customWidth="1"/>
    <col min="11010" max="11010" width="16.125" style="98" customWidth="1"/>
    <col min="11011" max="11018" width="9.5" style="98" customWidth="1"/>
    <col min="11019" max="11264" width="9" style="98"/>
    <col min="11265" max="11265" width="6.25" style="98" customWidth="1"/>
    <col min="11266" max="11266" width="16.125" style="98" customWidth="1"/>
    <col min="11267" max="11274" width="9.5" style="98" customWidth="1"/>
    <col min="11275" max="11520" width="9" style="98"/>
    <col min="11521" max="11521" width="6.25" style="98" customWidth="1"/>
    <col min="11522" max="11522" width="16.125" style="98" customWidth="1"/>
    <col min="11523" max="11530" width="9.5" style="98" customWidth="1"/>
    <col min="11531" max="11776" width="9" style="98"/>
    <col min="11777" max="11777" width="6.25" style="98" customWidth="1"/>
    <col min="11778" max="11778" width="16.125" style="98" customWidth="1"/>
    <col min="11779" max="11786" width="9.5" style="98" customWidth="1"/>
    <col min="11787" max="12032" width="9" style="98"/>
    <col min="12033" max="12033" width="6.25" style="98" customWidth="1"/>
    <col min="12034" max="12034" width="16.125" style="98" customWidth="1"/>
    <col min="12035" max="12042" width="9.5" style="98" customWidth="1"/>
    <col min="12043" max="12288" width="9" style="98"/>
    <col min="12289" max="12289" width="6.25" style="98" customWidth="1"/>
    <col min="12290" max="12290" width="16.125" style="98" customWidth="1"/>
    <col min="12291" max="12298" width="9.5" style="98" customWidth="1"/>
    <col min="12299" max="12544" width="9" style="98"/>
    <col min="12545" max="12545" width="6.25" style="98" customWidth="1"/>
    <col min="12546" max="12546" width="16.125" style="98" customWidth="1"/>
    <col min="12547" max="12554" width="9.5" style="98" customWidth="1"/>
    <col min="12555" max="12800" width="9" style="98"/>
    <col min="12801" max="12801" width="6.25" style="98" customWidth="1"/>
    <col min="12802" max="12802" width="16.125" style="98" customWidth="1"/>
    <col min="12803" max="12810" width="9.5" style="98" customWidth="1"/>
    <col min="12811" max="13056" width="9" style="98"/>
    <col min="13057" max="13057" width="6.25" style="98" customWidth="1"/>
    <col min="13058" max="13058" width="16.125" style="98" customWidth="1"/>
    <col min="13059" max="13066" width="9.5" style="98" customWidth="1"/>
    <col min="13067" max="13312" width="9" style="98"/>
    <col min="13313" max="13313" width="6.25" style="98" customWidth="1"/>
    <col min="13314" max="13314" width="16.125" style="98" customWidth="1"/>
    <col min="13315" max="13322" width="9.5" style="98" customWidth="1"/>
    <col min="13323" max="13568" width="9" style="98"/>
    <col min="13569" max="13569" width="6.25" style="98" customWidth="1"/>
    <col min="13570" max="13570" width="16.125" style="98" customWidth="1"/>
    <col min="13571" max="13578" width="9.5" style="98" customWidth="1"/>
    <col min="13579" max="13824" width="9" style="98"/>
    <col min="13825" max="13825" width="6.25" style="98" customWidth="1"/>
    <col min="13826" max="13826" width="16.125" style="98" customWidth="1"/>
    <col min="13827" max="13834" width="9.5" style="98" customWidth="1"/>
    <col min="13835" max="14080" width="9" style="98"/>
    <col min="14081" max="14081" width="6.25" style="98" customWidth="1"/>
    <col min="14082" max="14082" width="16.125" style="98" customWidth="1"/>
    <col min="14083" max="14090" width="9.5" style="98" customWidth="1"/>
    <col min="14091" max="14336" width="9" style="98"/>
    <col min="14337" max="14337" width="6.25" style="98" customWidth="1"/>
    <col min="14338" max="14338" width="16.125" style="98" customWidth="1"/>
    <col min="14339" max="14346" width="9.5" style="98" customWidth="1"/>
    <col min="14347" max="14592" width="9" style="98"/>
    <col min="14593" max="14593" width="6.25" style="98" customWidth="1"/>
    <col min="14594" max="14594" width="16.125" style="98" customWidth="1"/>
    <col min="14595" max="14602" width="9.5" style="98" customWidth="1"/>
    <col min="14603" max="14848" width="9" style="98"/>
    <col min="14849" max="14849" width="6.25" style="98" customWidth="1"/>
    <col min="14850" max="14850" width="16.125" style="98" customWidth="1"/>
    <col min="14851" max="14858" width="9.5" style="98" customWidth="1"/>
    <col min="14859" max="15104" width="9" style="98"/>
    <col min="15105" max="15105" width="6.25" style="98" customWidth="1"/>
    <col min="15106" max="15106" width="16.125" style="98" customWidth="1"/>
    <col min="15107" max="15114" width="9.5" style="98" customWidth="1"/>
    <col min="15115" max="15360" width="9" style="98"/>
    <col min="15361" max="15361" width="6.25" style="98" customWidth="1"/>
    <col min="15362" max="15362" width="16.125" style="98" customWidth="1"/>
    <col min="15363" max="15370" width="9.5" style="98" customWidth="1"/>
    <col min="15371" max="15616" width="9" style="98"/>
    <col min="15617" max="15617" width="6.25" style="98" customWidth="1"/>
    <col min="15618" max="15618" width="16.125" style="98" customWidth="1"/>
    <col min="15619" max="15626" width="9.5" style="98" customWidth="1"/>
    <col min="15627" max="15872" width="9" style="98"/>
    <col min="15873" max="15873" width="6.25" style="98" customWidth="1"/>
    <col min="15874" max="15874" width="16.125" style="98" customWidth="1"/>
    <col min="15875" max="15882" width="9.5" style="98" customWidth="1"/>
    <col min="15883" max="16128" width="9" style="98"/>
    <col min="16129" max="16129" width="6.25" style="98" customWidth="1"/>
    <col min="16130" max="16130" width="16.125" style="98" customWidth="1"/>
    <col min="16131" max="16138" width="9.5" style="98" customWidth="1"/>
    <col min="16139" max="16384" width="9" style="98"/>
  </cols>
  <sheetData>
    <row r="1" spans="1:14" s="104" customFormat="1">
      <c r="A1" s="109" t="s">
        <v>182</v>
      </c>
      <c r="D1" s="105"/>
    </row>
    <row r="2" spans="1:14" s="97" customFormat="1" ht="24">
      <c r="A2" s="244" t="s">
        <v>449</v>
      </c>
      <c r="B2" s="244"/>
      <c r="C2" s="244"/>
      <c r="D2" s="244"/>
      <c r="E2" s="244"/>
      <c r="F2" s="244"/>
      <c r="G2" s="244"/>
      <c r="H2" s="244"/>
      <c r="I2" s="244"/>
      <c r="J2" s="244"/>
      <c r="K2" s="244"/>
      <c r="L2" s="244"/>
      <c r="M2" s="244"/>
      <c r="N2" s="244"/>
    </row>
    <row r="3" spans="1:14" ht="21.75" customHeight="1">
      <c r="A3" s="250" t="s">
        <v>1</v>
      </c>
      <c r="B3" s="250" t="s">
        <v>183</v>
      </c>
      <c r="C3" s="250" t="s">
        <v>184</v>
      </c>
      <c r="D3" s="254" t="s">
        <v>185</v>
      </c>
      <c r="E3" s="255"/>
      <c r="F3" s="255"/>
      <c r="G3" s="256"/>
      <c r="H3" s="257" t="s">
        <v>186</v>
      </c>
      <c r="I3" s="257"/>
      <c r="J3" s="257"/>
      <c r="K3" s="257"/>
      <c r="L3" s="257"/>
      <c r="M3" s="257"/>
      <c r="N3" s="252" t="s">
        <v>187</v>
      </c>
    </row>
    <row r="4" spans="1:14" ht="24">
      <c r="A4" s="251"/>
      <c r="B4" s="251"/>
      <c r="C4" s="251"/>
      <c r="D4" s="110" t="s">
        <v>188</v>
      </c>
      <c r="E4" s="99" t="s">
        <v>189</v>
      </c>
      <c r="F4" s="99" t="s">
        <v>190</v>
      </c>
      <c r="G4" s="99" t="s">
        <v>445</v>
      </c>
      <c r="H4" s="99" t="s">
        <v>188</v>
      </c>
      <c r="I4" s="99" t="s">
        <v>191</v>
      </c>
      <c r="J4" s="99" t="s">
        <v>192</v>
      </c>
      <c r="K4" s="99" t="s">
        <v>193</v>
      </c>
      <c r="L4" s="99" t="s">
        <v>194</v>
      </c>
      <c r="M4" s="99" t="s">
        <v>195</v>
      </c>
      <c r="N4" s="253"/>
    </row>
    <row r="5" spans="1:14" s="107" customFormat="1" ht="28.5">
      <c r="A5" s="100">
        <v>1</v>
      </c>
      <c r="B5" s="102" t="s">
        <v>69</v>
      </c>
      <c r="C5" s="111" t="s">
        <v>196</v>
      </c>
      <c r="D5" s="112">
        <v>0.6</v>
      </c>
      <c r="E5" s="113"/>
      <c r="F5" s="113"/>
      <c r="G5" s="113"/>
      <c r="H5" s="258" t="s">
        <v>439</v>
      </c>
      <c r="I5" s="259"/>
      <c r="J5" s="259"/>
      <c r="K5" s="259"/>
      <c r="L5" s="259"/>
      <c r="M5" s="260"/>
      <c r="N5" s="103"/>
    </row>
    <row r="6" spans="1:14" s="107" customFormat="1" ht="28.5">
      <c r="A6" s="100">
        <v>2</v>
      </c>
      <c r="B6" s="102" t="s">
        <v>87</v>
      </c>
      <c r="C6" s="111" t="s">
        <v>196</v>
      </c>
      <c r="D6" s="112">
        <v>0.6</v>
      </c>
      <c r="E6" s="113"/>
      <c r="F6" s="113"/>
      <c r="G6" s="113"/>
      <c r="H6" s="258" t="s">
        <v>439</v>
      </c>
      <c r="I6" s="259"/>
      <c r="J6" s="259"/>
      <c r="K6" s="259"/>
      <c r="L6" s="259"/>
      <c r="M6" s="260"/>
      <c r="N6" s="103"/>
    </row>
    <row r="7" spans="1:14" s="107" customFormat="1" ht="28.5">
      <c r="A7" s="100">
        <v>3</v>
      </c>
      <c r="B7" s="102" t="s">
        <v>197</v>
      </c>
      <c r="C7" s="111" t="s">
        <v>196</v>
      </c>
      <c r="D7" s="112">
        <v>0.6</v>
      </c>
      <c r="E7" s="113"/>
      <c r="F7" s="113"/>
      <c r="G7" s="113"/>
      <c r="H7" s="258" t="s">
        <v>439</v>
      </c>
      <c r="I7" s="259"/>
      <c r="J7" s="259"/>
      <c r="K7" s="259"/>
      <c r="L7" s="259"/>
      <c r="M7" s="260"/>
      <c r="N7" s="103"/>
    </row>
    <row r="8" spans="1:14" s="107" customFormat="1" ht="36" customHeight="1">
      <c r="A8" s="100">
        <v>4</v>
      </c>
      <c r="B8" s="102" t="s">
        <v>116</v>
      </c>
      <c r="C8" s="111" t="s">
        <v>196</v>
      </c>
      <c r="D8" s="112">
        <v>0.7</v>
      </c>
      <c r="E8" s="113"/>
      <c r="F8" s="113"/>
      <c r="G8" s="113"/>
      <c r="H8" s="112">
        <v>0.3</v>
      </c>
      <c r="I8" s="238"/>
      <c r="J8" s="241"/>
      <c r="K8" s="101"/>
      <c r="L8" s="101"/>
      <c r="M8" s="238"/>
      <c r="N8" s="239"/>
    </row>
    <row r="9" spans="1:14" s="107" customFormat="1" ht="36" customHeight="1">
      <c r="A9" s="100">
        <v>5</v>
      </c>
      <c r="B9" s="102" t="s">
        <v>137</v>
      </c>
      <c r="C9" s="111" t="s">
        <v>196</v>
      </c>
      <c r="D9" s="112">
        <v>0.7</v>
      </c>
      <c r="E9" s="113"/>
      <c r="F9" s="113"/>
      <c r="G9" s="113"/>
      <c r="H9" s="112">
        <v>0.3</v>
      </c>
      <c r="I9" s="238"/>
      <c r="J9" s="241"/>
      <c r="K9" s="101"/>
      <c r="L9" s="101"/>
      <c r="M9" s="238"/>
      <c r="N9" s="239"/>
    </row>
    <row r="10" spans="1:14" s="107" customFormat="1" ht="36" customHeight="1">
      <c r="A10" s="100">
        <v>6</v>
      </c>
      <c r="B10" s="102" t="s">
        <v>152</v>
      </c>
      <c r="C10" s="111" t="s">
        <v>196</v>
      </c>
      <c r="D10" s="112">
        <v>0.2</v>
      </c>
      <c r="E10" s="113"/>
      <c r="F10" s="113"/>
      <c r="G10" s="113"/>
      <c r="H10" s="112">
        <v>0.8</v>
      </c>
      <c r="I10" s="238"/>
      <c r="J10" s="241"/>
      <c r="K10" s="240"/>
      <c r="L10" s="240"/>
      <c r="M10" s="238"/>
      <c r="N10" s="239"/>
    </row>
    <row r="11" spans="1:14" s="107" customFormat="1" ht="30.75" customHeight="1">
      <c r="A11" s="100">
        <v>7</v>
      </c>
      <c r="B11" s="102" t="s">
        <v>163</v>
      </c>
      <c r="C11" s="111" t="s">
        <v>196</v>
      </c>
      <c r="D11" s="112">
        <v>0.6</v>
      </c>
      <c r="E11" s="113"/>
      <c r="F11" s="113"/>
      <c r="G11" s="113"/>
      <c r="H11" s="112">
        <v>0.4</v>
      </c>
      <c r="I11" s="238"/>
      <c r="J11" s="241"/>
      <c r="K11" s="101"/>
      <c r="L11" s="101"/>
      <c r="M11" s="238"/>
      <c r="N11" s="239"/>
    </row>
    <row r="12" spans="1:14" s="107" customFormat="1" ht="36" customHeight="1">
      <c r="A12" s="100">
        <v>8</v>
      </c>
      <c r="B12" s="102" t="s">
        <v>198</v>
      </c>
      <c r="C12" s="111" t="s">
        <v>196</v>
      </c>
      <c r="D12" s="112">
        <v>0.6</v>
      </c>
      <c r="E12" s="113"/>
      <c r="F12" s="113"/>
      <c r="G12" s="113"/>
      <c r="H12" s="112">
        <v>0.4</v>
      </c>
      <c r="I12" s="238"/>
      <c r="J12" s="241"/>
      <c r="K12" s="101"/>
      <c r="L12" s="101"/>
      <c r="M12" s="238"/>
      <c r="N12" s="239"/>
    </row>
    <row r="13" spans="1:14" s="107" customFormat="1" ht="36" customHeight="1">
      <c r="A13" s="100">
        <v>9</v>
      </c>
      <c r="B13" s="102" t="s">
        <v>199</v>
      </c>
      <c r="C13" s="111" t="s">
        <v>196</v>
      </c>
      <c r="D13" s="112">
        <v>0.6</v>
      </c>
      <c r="E13" s="113"/>
      <c r="F13" s="113"/>
      <c r="G13" s="113"/>
      <c r="H13" s="112">
        <v>0.4</v>
      </c>
      <c r="I13" s="238"/>
      <c r="J13" s="241"/>
      <c r="K13" s="101"/>
      <c r="L13" s="101"/>
      <c r="M13" s="238"/>
      <c r="N13" s="239"/>
    </row>
    <row r="14" spans="1:14" s="107" customFormat="1" ht="36" customHeight="1">
      <c r="A14" s="100">
        <v>10</v>
      </c>
      <c r="B14" s="102" t="s">
        <v>200</v>
      </c>
      <c r="C14" s="111" t="s">
        <v>196</v>
      </c>
      <c r="D14" s="112">
        <v>0.6</v>
      </c>
      <c r="E14" s="113"/>
      <c r="F14" s="113"/>
      <c r="G14" s="113"/>
      <c r="H14" s="112">
        <v>0.4</v>
      </c>
      <c r="I14" s="238"/>
      <c r="J14" s="241"/>
      <c r="K14" s="101"/>
      <c r="L14" s="101"/>
      <c r="M14" s="238"/>
      <c r="N14" s="239"/>
    </row>
    <row r="15" spans="1:14" s="107" customFormat="1" ht="36" customHeight="1">
      <c r="A15" s="100">
        <v>11</v>
      </c>
      <c r="B15" s="102" t="s">
        <v>201</v>
      </c>
      <c r="C15" s="111" t="s">
        <v>196</v>
      </c>
      <c r="D15" s="112">
        <v>0.6</v>
      </c>
      <c r="E15" s="113"/>
      <c r="F15" s="113"/>
      <c r="G15" s="113"/>
      <c r="H15" s="112">
        <v>0.4</v>
      </c>
      <c r="I15" s="238"/>
      <c r="J15" s="241"/>
      <c r="K15" s="101"/>
      <c r="L15" s="101"/>
      <c r="M15" s="238"/>
      <c r="N15" s="239"/>
    </row>
    <row r="16" spans="1:14" s="107" customFormat="1" ht="36" customHeight="1">
      <c r="A16" s="100">
        <v>12</v>
      </c>
      <c r="B16" s="102" t="s">
        <v>202</v>
      </c>
      <c r="C16" s="111" t="s">
        <v>196</v>
      </c>
      <c r="D16" s="112">
        <v>0.6</v>
      </c>
      <c r="E16" s="113"/>
      <c r="F16" s="113"/>
      <c r="G16" s="113"/>
      <c r="H16" s="112">
        <v>0.4</v>
      </c>
      <c r="I16" s="238"/>
      <c r="J16" s="241"/>
      <c r="K16" s="101"/>
      <c r="L16" s="101"/>
      <c r="M16" s="238"/>
      <c r="N16" s="239"/>
    </row>
    <row r="17" spans="1:14" s="107" customFormat="1" ht="36" customHeight="1">
      <c r="A17" s="100">
        <v>13</v>
      </c>
      <c r="B17" s="102" t="s">
        <v>203</v>
      </c>
      <c r="C17" s="111" t="s">
        <v>196</v>
      </c>
      <c r="D17" s="112">
        <v>0.6</v>
      </c>
      <c r="E17" s="113"/>
      <c r="F17" s="113"/>
      <c r="G17" s="113"/>
      <c r="H17" s="112">
        <v>0.4</v>
      </c>
      <c r="I17" s="238"/>
      <c r="J17" s="241"/>
      <c r="K17" s="101"/>
      <c r="L17" s="101"/>
      <c r="M17" s="238"/>
      <c r="N17" s="239"/>
    </row>
    <row r="18" spans="1:14" s="107" customFormat="1" ht="36" customHeight="1">
      <c r="A18" s="100">
        <v>14</v>
      </c>
      <c r="B18" s="102" t="s">
        <v>204</v>
      </c>
      <c r="C18" s="111" t="s">
        <v>196</v>
      </c>
      <c r="D18" s="112">
        <v>0.6</v>
      </c>
      <c r="E18" s="113"/>
      <c r="F18" s="113"/>
      <c r="G18" s="113"/>
      <c r="H18" s="112">
        <v>0.4</v>
      </c>
      <c r="I18" s="238"/>
      <c r="J18" s="241"/>
      <c r="K18" s="101"/>
      <c r="L18" s="101"/>
      <c r="M18" s="238"/>
      <c r="N18" s="239"/>
    </row>
    <row r="19" spans="1:14" s="107" customFormat="1" ht="36" customHeight="1">
      <c r="A19" s="100">
        <v>15</v>
      </c>
      <c r="B19" s="102" t="s">
        <v>205</v>
      </c>
      <c r="C19" s="111" t="s">
        <v>196</v>
      </c>
      <c r="D19" s="112">
        <v>0.6</v>
      </c>
      <c r="E19" s="113"/>
      <c r="F19" s="113"/>
      <c r="G19" s="113"/>
      <c r="H19" s="112">
        <v>0.4</v>
      </c>
      <c r="I19" s="238"/>
      <c r="J19" s="241"/>
      <c r="K19" s="101"/>
      <c r="L19" s="101"/>
      <c r="M19" s="238"/>
      <c r="N19" s="239"/>
    </row>
    <row r="20" spans="1:14" ht="22.5" customHeight="1"/>
  </sheetData>
  <mergeCells count="10">
    <mergeCell ref="H5:M5"/>
    <mergeCell ref="H6:M6"/>
    <mergeCell ref="H7:M7"/>
    <mergeCell ref="A3:A4"/>
    <mergeCell ref="B3:B4"/>
    <mergeCell ref="C3:C4"/>
    <mergeCell ref="N3:N4"/>
    <mergeCell ref="A2:N2"/>
    <mergeCell ref="D3:G3"/>
    <mergeCell ref="H3:M3"/>
  </mergeCells>
  <phoneticPr fontId="42" type="noConversion"/>
  <printOptions horizontalCentered="1" verticalCentered="1"/>
  <pageMargins left="0.196527777777778" right="0.196527777777778" top="0.196527777777778" bottom="0.196527777777778" header="0.31458333333333299" footer="0.31458333333333299"/>
  <pageSetup paperSize="9" scale="94"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G8"/>
  <sheetViews>
    <sheetView zoomScale="90" zoomScaleNormal="90" workbookViewId="0">
      <selection activeCell="O10" sqref="O10"/>
    </sheetView>
  </sheetViews>
  <sheetFormatPr defaultColWidth="9" defaultRowHeight="13.5"/>
  <cols>
    <col min="1" max="1" width="3.75" customWidth="1"/>
    <col min="2" max="2" width="7.75" style="193" customWidth="1"/>
    <col min="3" max="3" width="5.5" customWidth="1"/>
    <col min="4" max="4" width="5.625" customWidth="1"/>
    <col min="5" max="5" width="5.625" style="177" customWidth="1"/>
    <col min="6" max="9" width="5.625" customWidth="1"/>
    <col min="10" max="10" width="5.25" customWidth="1"/>
    <col min="11" max="11" width="5.25" style="177" customWidth="1"/>
    <col min="12" max="33" width="5.25" customWidth="1"/>
  </cols>
  <sheetData>
    <row r="1" spans="1:33">
      <c r="A1" s="265" t="s">
        <v>357</v>
      </c>
      <c r="B1" s="265"/>
      <c r="C1" s="104"/>
      <c r="D1" s="104"/>
      <c r="E1" s="105"/>
      <c r="F1" s="104"/>
      <c r="G1" s="104"/>
      <c r="H1" s="104"/>
      <c r="I1" s="104"/>
      <c r="J1" s="104"/>
      <c r="K1" s="105"/>
      <c r="L1" s="104"/>
      <c r="M1" s="104"/>
      <c r="N1" s="104"/>
      <c r="O1" s="104"/>
      <c r="P1" s="104"/>
      <c r="Q1" s="104"/>
      <c r="R1" s="104"/>
      <c r="S1" s="104"/>
      <c r="T1" s="104"/>
      <c r="U1" s="104"/>
      <c r="V1" s="104"/>
      <c r="W1" s="104"/>
      <c r="X1" s="104"/>
      <c r="Y1" s="104"/>
      <c r="Z1" s="104"/>
      <c r="AA1" s="104"/>
      <c r="AB1" s="104"/>
      <c r="AC1" s="104"/>
      <c r="AD1" s="104"/>
      <c r="AE1" s="104"/>
      <c r="AF1" s="104"/>
      <c r="AG1" s="104"/>
    </row>
    <row r="2" spans="1:33" s="178" customFormat="1" ht="24">
      <c r="A2" s="266" t="s">
        <v>450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row>
    <row r="3" spans="1:33" s="178" customFormat="1" ht="23.25" customHeight="1">
      <c r="A3" s="267" t="s">
        <v>1</v>
      </c>
      <c r="B3" s="267" t="s">
        <v>183</v>
      </c>
      <c r="C3" s="267" t="s">
        <v>358</v>
      </c>
      <c r="D3" s="270" t="s">
        <v>359</v>
      </c>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row>
    <row r="4" spans="1:33" s="178" customFormat="1" ht="27.75" customHeight="1">
      <c r="A4" s="268"/>
      <c r="B4" s="268"/>
      <c r="C4" s="268"/>
      <c r="D4" s="262" t="s">
        <v>368</v>
      </c>
      <c r="E4" s="263"/>
      <c r="F4" s="263"/>
      <c r="G4" s="263"/>
      <c r="H4" s="263"/>
      <c r="I4" s="264"/>
      <c r="J4" s="262" t="s">
        <v>388</v>
      </c>
      <c r="K4" s="263"/>
      <c r="L4" s="263"/>
      <c r="M4" s="263"/>
      <c r="N4" s="263"/>
      <c r="O4" s="264"/>
      <c r="P4" s="262" t="s">
        <v>389</v>
      </c>
      <c r="Q4" s="263"/>
      <c r="R4" s="263"/>
      <c r="S4" s="263"/>
      <c r="T4" s="263"/>
      <c r="U4" s="264"/>
      <c r="V4" s="262" t="s">
        <v>366</v>
      </c>
      <c r="W4" s="263"/>
      <c r="X4" s="263"/>
      <c r="Y4" s="263"/>
      <c r="Z4" s="263"/>
      <c r="AA4" s="264"/>
      <c r="AB4" s="262" t="s">
        <v>367</v>
      </c>
      <c r="AC4" s="263"/>
      <c r="AD4" s="263"/>
      <c r="AE4" s="263"/>
      <c r="AF4" s="263"/>
      <c r="AG4" s="264"/>
    </row>
    <row r="5" spans="1:33" s="181" customFormat="1" ht="28.5">
      <c r="A5" s="269"/>
      <c r="B5" s="269" t="s">
        <v>183</v>
      </c>
      <c r="C5" s="269" t="s">
        <v>358</v>
      </c>
      <c r="D5" s="179" t="s">
        <v>361</v>
      </c>
      <c r="E5" s="180" t="s">
        <v>207</v>
      </c>
      <c r="F5" s="179" t="s">
        <v>362</v>
      </c>
      <c r="G5" s="179" t="s">
        <v>363</v>
      </c>
      <c r="H5" s="179" t="s">
        <v>364</v>
      </c>
      <c r="I5" s="179" t="s">
        <v>365</v>
      </c>
      <c r="J5" s="179" t="s">
        <v>361</v>
      </c>
      <c r="K5" s="180" t="s">
        <v>207</v>
      </c>
      <c r="L5" s="179" t="s">
        <v>362</v>
      </c>
      <c r="M5" s="179" t="s">
        <v>363</v>
      </c>
      <c r="N5" s="179" t="s">
        <v>364</v>
      </c>
      <c r="O5" s="179" t="s">
        <v>365</v>
      </c>
      <c r="P5" s="207" t="s">
        <v>361</v>
      </c>
      <c r="Q5" s="180" t="s">
        <v>207</v>
      </c>
      <c r="R5" s="207" t="s">
        <v>362</v>
      </c>
      <c r="S5" s="207" t="s">
        <v>363</v>
      </c>
      <c r="T5" s="207" t="s">
        <v>364</v>
      </c>
      <c r="U5" s="207" t="s">
        <v>365</v>
      </c>
      <c r="V5" s="179" t="s">
        <v>361</v>
      </c>
      <c r="W5" s="180" t="s">
        <v>207</v>
      </c>
      <c r="X5" s="179" t="s">
        <v>362</v>
      </c>
      <c r="Y5" s="179" t="s">
        <v>363</v>
      </c>
      <c r="Z5" s="179" t="s">
        <v>364</v>
      </c>
      <c r="AA5" s="179" t="s">
        <v>365</v>
      </c>
      <c r="AB5" s="179" t="s">
        <v>361</v>
      </c>
      <c r="AC5" s="180" t="s">
        <v>207</v>
      </c>
      <c r="AD5" s="179" t="s">
        <v>362</v>
      </c>
      <c r="AE5" s="179" t="s">
        <v>363</v>
      </c>
      <c r="AF5" s="179" t="s">
        <v>364</v>
      </c>
      <c r="AG5" s="179" t="s">
        <v>365</v>
      </c>
    </row>
    <row r="6" spans="1:33" s="183" customFormat="1" ht="28.5">
      <c r="A6" s="100">
        <v>4</v>
      </c>
      <c r="B6" s="182" t="s">
        <v>116</v>
      </c>
      <c r="C6" s="200">
        <f>D6+J6+P6</f>
        <v>0.3</v>
      </c>
      <c r="D6" s="195">
        <v>0.2</v>
      </c>
      <c r="E6" s="196"/>
      <c r="F6" s="197"/>
      <c r="G6" s="195"/>
      <c r="H6" s="195"/>
      <c r="I6" s="195"/>
      <c r="J6" s="195">
        <v>0.05</v>
      </c>
      <c r="K6" s="196"/>
      <c r="L6" s="195"/>
      <c r="M6" s="195"/>
      <c r="N6" s="195"/>
      <c r="O6" s="195"/>
      <c r="P6" s="195">
        <v>0.05</v>
      </c>
      <c r="Q6" s="195"/>
      <c r="R6" s="195"/>
      <c r="S6" s="195"/>
      <c r="T6" s="195"/>
      <c r="U6" s="195"/>
      <c r="V6" s="195"/>
      <c r="W6" s="187"/>
      <c r="X6" s="194"/>
      <c r="Y6" s="194"/>
      <c r="Z6" s="194"/>
      <c r="AA6" s="194"/>
      <c r="AB6" s="195"/>
      <c r="AC6" s="187"/>
      <c r="AD6" s="194"/>
      <c r="AE6" s="194"/>
      <c r="AF6" s="194"/>
      <c r="AG6" s="194"/>
    </row>
    <row r="7" spans="1:33" s="186" customFormat="1" ht="28.5">
      <c r="A7" s="100">
        <v>5</v>
      </c>
      <c r="B7" s="102" t="s">
        <v>137</v>
      </c>
      <c r="C7" s="200">
        <f>+V7+AB7</f>
        <v>0.30000000000000004</v>
      </c>
      <c r="D7" s="201"/>
      <c r="E7" s="196"/>
      <c r="F7" s="197"/>
      <c r="G7" s="195"/>
      <c r="H7" s="197"/>
      <c r="I7" s="195"/>
      <c r="J7" s="195"/>
      <c r="K7" s="196"/>
      <c r="L7" s="197"/>
      <c r="M7" s="195"/>
      <c r="N7" s="197"/>
      <c r="O7" s="195"/>
      <c r="P7" s="195"/>
      <c r="Q7" s="195"/>
      <c r="R7" s="195"/>
      <c r="S7" s="195"/>
      <c r="T7" s="195"/>
      <c r="U7" s="195"/>
      <c r="V7" s="195">
        <v>0.2</v>
      </c>
      <c r="W7" s="187"/>
      <c r="X7" s="184"/>
      <c r="Y7" s="187"/>
      <c r="Z7" s="184"/>
      <c r="AA7" s="187"/>
      <c r="AB7" s="195">
        <v>0.1</v>
      </c>
      <c r="AC7" s="187"/>
      <c r="AD7" s="184"/>
      <c r="AE7" s="187"/>
      <c r="AF7" s="184"/>
      <c r="AG7" s="187"/>
    </row>
    <row r="8" spans="1:33" s="104" customFormat="1" ht="70.5" customHeight="1">
      <c r="A8" s="261" t="s">
        <v>446</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row>
  </sheetData>
  <mergeCells count="12">
    <mergeCell ref="A8:AG8"/>
    <mergeCell ref="V4:AA4"/>
    <mergeCell ref="P4:U4"/>
    <mergeCell ref="A1:B1"/>
    <mergeCell ref="A2:AG2"/>
    <mergeCell ref="A3:A5"/>
    <mergeCell ref="B3:B5"/>
    <mergeCell ref="C3:C5"/>
    <mergeCell ref="D3:AG3"/>
    <mergeCell ref="D4:I4"/>
    <mergeCell ref="J4:O4"/>
    <mergeCell ref="AB4:AG4"/>
  </mergeCells>
  <phoneticPr fontId="47" type="noConversion"/>
  <pageMargins left="7.874015748031496E-2" right="7.874015748031496E-2" top="0.74803149606299213" bottom="0.74803149606299213" header="0.31496062992125984" footer="0.31496062992125984"/>
  <pageSetup paperSize="9" scale="83"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BE6"/>
  <sheetViews>
    <sheetView zoomScale="90" zoomScaleNormal="90" workbookViewId="0">
      <selection activeCell="W27" sqref="W27"/>
    </sheetView>
  </sheetViews>
  <sheetFormatPr defaultColWidth="9" defaultRowHeight="13.5"/>
  <cols>
    <col min="1" max="1" width="3.75" customWidth="1"/>
    <col min="2" max="2" width="6.25" style="193" customWidth="1"/>
    <col min="3" max="3" width="5.875" customWidth="1"/>
    <col min="4" max="4" width="5.625" customWidth="1"/>
    <col min="5" max="5" width="5.625" style="177" customWidth="1"/>
    <col min="6" max="9" width="5.625" customWidth="1"/>
    <col min="10" max="34" width="5.25" customWidth="1"/>
    <col min="35" max="35" width="5.25" style="177" customWidth="1"/>
    <col min="36" max="57" width="5.25" customWidth="1"/>
  </cols>
  <sheetData>
    <row r="1" spans="1:57">
      <c r="A1" s="265" t="s">
        <v>357</v>
      </c>
      <c r="B1" s="265"/>
      <c r="C1" s="104"/>
      <c r="D1" s="104"/>
      <c r="E1" s="105"/>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J1" s="104"/>
      <c r="AK1" s="104"/>
      <c r="AL1" s="104"/>
      <c r="AM1" s="104"/>
      <c r="AN1" s="104"/>
      <c r="AO1" s="104"/>
      <c r="AP1" s="104"/>
      <c r="AQ1" s="104"/>
      <c r="AR1" s="104"/>
      <c r="AS1" s="104"/>
      <c r="AT1" s="104"/>
      <c r="AU1" s="104"/>
      <c r="AV1" s="104"/>
      <c r="AW1" s="104"/>
      <c r="AX1" s="104"/>
      <c r="AY1" s="104"/>
      <c r="AZ1" s="104"/>
      <c r="BA1" s="104"/>
      <c r="BB1" s="104"/>
      <c r="BC1" s="104"/>
      <c r="BD1" s="104"/>
      <c r="BE1" s="104"/>
    </row>
    <row r="2" spans="1:57" s="178" customFormat="1" ht="24">
      <c r="A2" s="266" t="s">
        <v>450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row>
    <row r="3" spans="1:57" s="178" customFormat="1" ht="23.25" customHeight="1">
      <c r="A3" s="267" t="s">
        <v>1</v>
      </c>
      <c r="B3" s="267" t="s">
        <v>183</v>
      </c>
      <c r="C3" s="267" t="s">
        <v>358</v>
      </c>
      <c r="D3" s="270" t="s">
        <v>359</v>
      </c>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row>
    <row r="4" spans="1:57" s="178" customFormat="1" ht="27.75" customHeight="1">
      <c r="A4" s="268"/>
      <c r="B4" s="268"/>
      <c r="C4" s="268"/>
      <c r="D4" s="262" t="s">
        <v>447</v>
      </c>
      <c r="E4" s="263"/>
      <c r="F4" s="263"/>
      <c r="G4" s="263"/>
      <c r="H4" s="263"/>
      <c r="I4" s="264"/>
      <c r="J4" s="262" t="s">
        <v>419</v>
      </c>
      <c r="K4" s="263"/>
      <c r="L4" s="263"/>
      <c r="M4" s="263"/>
      <c r="N4" s="263"/>
      <c r="O4" s="264"/>
      <c r="P4" s="262" t="s">
        <v>420</v>
      </c>
      <c r="Q4" s="263"/>
      <c r="R4" s="263"/>
      <c r="S4" s="263"/>
      <c r="T4" s="263"/>
      <c r="U4" s="264"/>
      <c r="V4" s="262" t="s">
        <v>421</v>
      </c>
      <c r="W4" s="263"/>
      <c r="X4" s="263"/>
      <c r="Y4" s="263"/>
      <c r="Z4" s="263"/>
      <c r="AA4" s="264"/>
      <c r="AB4" s="262" t="s">
        <v>422</v>
      </c>
      <c r="AC4" s="263"/>
      <c r="AD4" s="263"/>
      <c r="AE4" s="263"/>
      <c r="AF4" s="263"/>
      <c r="AG4" s="264"/>
      <c r="AH4" s="262" t="s">
        <v>423</v>
      </c>
      <c r="AI4" s="263"/>
      <c r="AJ4" s="263"/>
      <c r="AK4" s="263"/>
      <c r="AL4" s="263"/>
      <c r="AM4" s="264"/>
      <c r="AN4" s="262" t="s">
        <v>424</v>
      </c>
      <c r="AO4" s="263"/>
      <c r="AP4" s="263"/>
      <c r="AQ4" s="263"/>
      <c r="AR4" s="263"/>
      <c r="AS4" s="264"/>
      <c r="AT4" s="262" t="s">
        <v>425</v>
      </c>
      <c r="AU4" s="263"/>
      <c r="AV4" s="263"/>
      <c r="AW4" s="263"/>
      <c r="AX4" s="263"/>
      <c r="AY4" s="264"/>
      <c r="AZ4" s="262" t="s">
        <v>426</v>
      </c>
      <c r="BA4" s="263"/>
      <c r="BB4" s="263"/>
      <c r="BC4" s="263"/>
      <c r="BD4" s="263"/>
      <c r="BE4" s="264"/>
    </row>
    <row r="5" spans="1:57" s="181" customFormat="1" ht="28.5">
      <c r="A5" s="269"/>
      <c r="B5" s="269" t="s">
        <v>183</v>
      </c>
      <c r="C5" s="269" t="s">
        <v>358</v>
      </c>
      <c r="D5" s="211" t="s">
        <v>361</v>
      </c>
      <c r="E5" s="180" t="s">
        <v>207</v>
      </c>
      <c r="F5" s="211" t="s">
        <v>362</v>
      </c>
      <c r="G5" s="211" t="s">
        <v>363</v>
      </c>
      <c r="H5" s="211" t="s">
        <v>364</v>
      </c>
      <c r="I5" s="211" t="s">
        <v>365</v>
      </c>
      <c r="J5" s="211" t="s">
        <v>361</v>
      </c>
      <c r="K5" s="180" t="s">
        <v>207</v>
      </c>
      <c r="L5" s="211" t="s">
        <v>362</v>
      </c>
      <c r="M5" s="211" t="s">
        <v>363</v>
      </c>
      <c r="N5" s="211" t="s">
        <v>364</v>
      </c>
      <c r="O5" s="211" t="s">
        <v>365</v>
      </c>
      <c r="P5" s="211" t="s">
        <v>361</v>
      </c>
      <c r="Q5" s="180" t="s">
        <v>207</v>
      </c>
      <c r="R5" s="211" t="s">
        <v>362</v>
      </c>
      <c r="S5" s="211" t="s">
        <v>363</v>
      </c>
      <c r="T5" s="211" t="s">
        <v>364</v>
      </c>
      <c r="U5" s="211" t="s">
        <v>365</v>
      </c>
      <c r="V5" s="211" t="s">
        <v>361</v>
      </c>
      <c r="W5" s="180" t="s">
        <v>207</v>
      </c>
      <c r="X5" s="211" t="s">
        <v>362</v>
      </c>
      <c r="Y5" s="211" t="s">
        <v>363</v>
      </c>
      <c r="Z5" s="211" t="s">
        <v>364</v>
      </c>
      <c r="AA5" s="211" t="s">
        <v>365</v>
      </c>
      <c r="AB5" s="211" t="s">
        <v>361</v>
      </c>
      <c r="AC5" s="180" t="s">
        <v>207</v>
      </c>
      <c r="AD5" s="211" t="s">
        <v>362</v>
      </c>
      <c r="AE5" s="211" t="s">
        <v>363</v>
      </c>
      <c r="AF5" s="211" t="s">
        <v>364</v>
      </c>
      <c r="AG5" s="211" t="s">
        <v>365</v>
      </c>
      <c r="AH5" s="211" t="s">
        <v>361</v>
      </c>
      <c r="AI5" s="180" t="s">
        <v>207</v>
      </c>
      <c r="AJ5" s="211" t="s">
        <v>362</v>
      </c>
      <c r="AK5" s="211" t="s">
        <v>363</v>
      </c>
      <c r="AL5" s="211" t="s">
        <v>364</v>
      </c>
      <c r="AM5" s="211" t="s">
        <v>365</v>
      </c>
      <c r="AN5" s="211" t="s">
        <v>361</v>
      </c>
      <c r="AO5" s="180" t="s">
        <v>207</v>
      </c>
      <c r="AP5" s="211" t="s">
        <v>362</v>
      </c>
      <c r="AQ5" s="211" t="s">
        <v>363</v>
      </c>
      <c r="AR5" s="211" t="s">
        <v>364</v>
      </c>
      <c r="AS5" s="211" t="s">
        <v>365</v>
      </c>
      <c r="AT5" s="211" t="s">
        <v>361</v>
      </c>
      <c r="AU5" s="180" t="s">
        <v>207</v>
      </c>
      <c r="AV5" s="211" t="s">
        <v>362</v>
      </c>
      <c r="AW5" s="211" t="s">
        <v>363</v>
      </c>
      <c r="AX5" s="211" t="s">
        <v>364</v>
      </c>
      <c r="AY5" s="211" t="s">
        <v>365</v>
      </c>
      <c r="AZ5" s="211" t="s">
        <v>361</v>
      </c>
      <c r="BA5" s="180" t="s">
        <v>207</v>
      </c>
      <c r="BB5" s="211" t="s">
        <v>362</v>
      </c>
      <c r="BC5" s="211" t="s">
        <v>363</v>
      </c>
      <c r="BD5" s="211" t="s">
        <v>364</v>
      </c>
      <c r="BE5" s="211" t="s">
        <v>365</v>
      </c>
    </row>
    <row r="6" spans="1:57" s="183" customFormat="1" ht="42.75">
      <c r="A6" s="100">
        <v>6</v>
      </c>
      <c r="B6" s="223" t="s">
        <v>418</v>
      </c>
      <c r="C6" s="200">
        <f>D6+J6+P6+V6+AB6+AH6+AN6+AT6+AZ6</f>
        <v>0.8</v>
      </c>
      <c r="D6" s="195">
        <v>0.1</v>
      </c>
      <c r="E6" s="196"/>
      <c r="F6" s="197"/>
      <c r="G6" s="195"/>
      <c r="H6" s="195"/>
      <c r="I6" s="195"/>
      <c r="J6" s="195">
        <v>0.1</v>
      </c>
      <c r="K6" s="195"/>
      <c r="L6" s="195"/>
      <c r="M6" s="195"/>
      <c r="N6" s="195"/>
      <c r="O6" s="195"/>
      <c r="P6" s="195">
        <v>0.1</v>
      </c>
      <c r="Q6" s="195"/>
      <c r="R6" s="195"/>
      <c r="S6" s="195"/>
      <c r="T6" s="195"/>
      <c r="U6" s="195"/>
      <c r="V6" s="195">
        <v>0.05</v>
      </c>
      <c r="W6" s="195"/>
      <c r="X6" s="195"/>
      <c r="Y6" s="195"/>
      <c r="Z6" s="195"/>
      <c r="AA6" s="195"/>
      <c r="AB6" s="195">
        <v>0.05</v>
      </c>
      <c r="AC6" s="195"/>
      <c r="AD6" s="195"/>
      <c r="AE6" s="195"/>
      <c r="AF6" s="195"/>
      <c r="AG6" s="195"/>
      <c r="AH6" s="195">
        <v>0.15</v>
      </c>
      <c r="AI6" s="196"/>
      <c r="AJ6" s="195"/>
      <c r="AK6" s="195"/>
      <c r="AL6" s="195"/>
      <c r="AM6" s="195"/>
      <c r="AN6" s="195">
        <v>0.05</v>
      </c>
      <c r="AO6" s="195"/>
      <c r="AP6" s="195"/>
      <c r="AQ6" s="195"/>
      <c r="AR6" s="195"/>
      <c r="AS6" s="195"/>
      <c r="AT6" s="195">
        <v>0.1</v>
      </c>
      <c r="AU6" s="187"/>
      <c r="AV6" s="194"/>
      <c r="AW6" s="194"/>
      <c r="AX6" s="194"/>
      <c r="AY6" s="194"/>
      <c r="AZ6" s="195">
        <v>0.1</v>
      </c>
      <c r="BA6" s="187"/>
      <c r="BB6" s="194"/>
      <c r="BC6" s="194"/>
      <c r="BD6" s="194"/>
      <c r="BE6" s="194"/>
    </row>
  </sheetData>
  <mergeCells count="15">
    <mergeCell ref="A1:B1"/>
    <mergeCell ref="A2:BE2"/>
    <mergeCell ref="A3:A5"/>
    <mergeCell ref="B3:B5"/>
    <mergeCell ref="C3:C5"/>
    <mergeCell ref="D3:BE3"/>
    <mergeCell ref="D4:I4"/>
    <mergeCell ref="AN4:AS4"/>
    <mergeCell ref="AT4:AY4"/>
    <mergeCell ref="AZ4:BE4"/>
    <mergeCell ref="J4:O4"/>
    <mergeCell ref="P4:U4"/>
    <mergeCell ref="V4:AA4"/>
    <mergeCell ref="AB4:AG4"/>
    <mergeCell ref="AH4:AM4"/>
  </mergeCells>
  <phoneticPr fontId="57" type="noConversion"/>
  <pageMargins left="7.874015748031496E-2" right="7.874015748031496E-2" top="0.74803149606299213" bottom="0.74803149606299213" header="0.31496062992125984" footer="0.31496062992125984"/>
  <pageSetup paperSize="9" scale="48"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AB15"/>
  <sheetViews>
    <sheetView workbookViewId="0">
      <selection activeCell="R7" sqref="R7"/>
    </sheetView>
  </sheetViews>
  <sheetFormatPr defaultColWidth="9" defaultRowHeight="13.5"/>
  <cols>
    <col min="1" max="1" width="3.75" customWidth="1"/>
    <col min="2" max="2" width="10.375" style="193" customWidth="1"/>
    <col min="3" max="3" width="5.375" customWidth="1"/>
    <col min="4" max="4" width="5.625" customWidth="1"/>
    <col min="5" max="5" width="5.625" style="177" customWidth="1"/>
    <col min="6" max="6" width="7.5" customWidth="1"/>
    <col min="7" max="7" width="8.375" customWidth="1"/>
    <col min="8" max="8" width="7.625" customWidth="1"/>
    <col min="9" max="9" width="7.5" customWidth="1"/>
    <col min="10" max="16" width="5.25" customWidth="1"/>
    <col min="17" max="17" width="5.25" style="177" customWidth="1"/>
    <col min="18" max="21" width="5.25" customWidth="1"/>
    <col min="22" max="22" width="5.125" customWidth="1"/>
    <col min="23" max="23" width="5.125" style="177" customWidth="1"/>
    <col min="24" max="27" width="5.125" customWidth="1"/>
    <col min="28" max="28" width="6.375" style="177" customWidth="1"/>
  </cols>
  <sheetData>
    <row r="1" spans="1:28">
      <c r="A1" s="265" t="s">
        <v>357</v>
      </c>
      <c r="B1" s="265"/>
      <c r="C1" s="104"/>
      <c r="D1" s="104"/>
      <c r="E1" s="105"/>
      <c r="F1" s="104"/>
      <c r="G1" s="104"/>
      <c r="H1" s="104"/>
      <c r="I1" s="104"/>
      <c r="J1" s="104"/>
      <c r="K1" s="104"/>
      <c r="L1" s="104"/>
      <c r="M1" s="104"/>
      <c r="N1" s="104"/>
      <c r="O1" s="104"/>
      <c r="P1" s="104"/>
      <c r="Q1" s="105"/>
      <c r="R1" s="104"/>
      <c r="S1" s="104"/>
      <c r="T1" s="104"/>
      <c r="U1" s="104"/>
      <c r="V1" s="104"/>
      <c r="W1" s="105"/>
      <c r="X1" s="104"/>
      <c r="Y1" s="104"/>
      <c r="Z1" s="104"/>
      <c r="AA1" s="104"/>
    </row>
    <row r="2" spans="1:28" s="178" customFormat="1" ht="24">
      <c r="A2" s="277" t="s">
        <v>450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28" s="178" customFormat="1" ht="14.25" customHeight="1">
      <c r="A3" s="267" t="s">
        <v>1</v>
      </c>
      <c r="B3" s="267" t="s">
        <v>183</v>
      </c>
      <c r="C3" s="267" t="s">
        <v>358</v>
      </c>
      <c r="D3" s="270" t="s">
        <v>359</v>
      </c>
      <c r="E3" s="270"/>
      <c r="F3" s="270"/>
      <c r="G3" s="270"/>
      <c r="H3" s="270"/>
      <c r="I3" s="270"/>
      <c r="J3" s="270"/>
      <c r="K3" s="270"/>
      <c r="L3" s="270"/>
      <c r="M3" s="270"/>
      <c r="N3" s="270"/>
      <c r="O3" s="270"/>
      <c r="P3" s="270"/>
      <c r="Q3" s="270"/>
      <c r="R3" s="270"/>
      <c r="S3" s="270"/>
      <c r="T3" s="270"/>
      <c r="U3" s="270"/>
      <c r="V3" s="270"/>
      <c r="W3" s="270"/>
      <c r="X3" s="270"/>
      <c r="Y3" s="270"/>
      <c r="Z3" s="270"/>
      <c r="AA3" s="270"/>
      <c r="AB3" s="270"/>
    </row>
    <row r="4" spans="1:28" s="178" customFormat="1" ht="28.5" customHeight="1">
      <c r="A4" s="268"/>
      <c r="B4" s="268"/>
      <c r="C4" s="268"/>
      <c r="D4" s="262" t="s">
        <v>370</v>
      </c>
      <c r="E4" s="263"/>
      <c r="F4" s="263"/>
      <c r="G4" s="263"/>
      <c r="H4" s="263"/>
      <c r="I4" s="264"/>
      <c r="J4" s="262" t="s">
        <v>372</v>
      </c>
      <c r="K4" s="263"/>
      <c r="L4" s="263"/>
      <c r="M4" s="263"/>
      <c r="N4" s="263"/>
      <c r="O4" s="264"/>
      <c r="P4" s="262" t="s">
        <v>371</v>
      </c>
      <c r="Q4" s="263"/>
      <c r="R4" s="263"/>
      <c r="S4" s="263"/>
      <c r="T4" s="263"/>
      <c r="U4" s="264"/>
      <c r="V4" s="276" t="s">
        <v>369</v>
      </c>
      <c r="W4" s="263"/>
      <c r="X4" s="263"/>
      <c r="Y4" s="263"/>
      <c r="Z4" s="263"/>
      <c r="AA4" s="264"/>
      <c r="AB4" s="271" t="s">
        <v>360</v>
      </c>
    </row>
    <row r="5" spans="1:28" s="181" customFormat="1" ht="28.5">
      <c r="A5" s="269"/>
      <c r="B5" s="269" t="s">
        <v>183</v>
      </c>
      <c r="C5" s="269" t="s">
        <v>358</v>
      </c>
      <c r="D5" s="179" t="s">
        <v>361</v>
      </c>
      <c r="E5" s="180" t="s">
        <v>207</v>
      </c>
      <c r="F5" s="179" t="s">
        <v>362</v>
      </c>
      <c r="G5" s="179" t="s">
        <v>363</v>
      </c>
      <c r="H5" s="179" t="s">
        <v>364</v>
      </c>
      <c r="I5" s="179" t="s">
        <v>365</v>
      </c>
      <c r="J5" s="179" t="s">
        <v>361</v>
      </c>
      <c r="K5" s="180" t="s">
        <v>207</v>
      </c>
      <c r="L5" s="179" t="s">
        <v>362</v>
      </c>
      <c r="M5" s="179" t="s">
        <v>363</v>
      </c>
      <c r="N5" s="179" t="s">
        <v>364</v>
      </c>
      <c r="O5" s="179" t="s">
        <v>365</v>
      </c>
      <c r="P5" s="179" t="s">
        <v>361</v>
      </c>
      <c r="Q5" s="180" t="s">
        <v>207</v>
      </c>
      <c r="R5" s="179" t="s">
        <v>362</v>
      </c>
      <c r="S5" s="179" t="s">
        <v>363</v>
      </c>
      <c r="T5" s="179" t="s">
        <v>364</v>
      </c>
      <c r="U5" s="179" t="s">
        <v>365</v>
      </c>
      <c r="V5" s="179" t="s">
        <v>361</v>
      </c>
      <c r="W5" s="180" t="s">
        <v>207</v>
      </c>
      <c r="X5" s="179" t="s">
        <v>362</v>
      </c>
      <c r="Y5" s="179" t="s">
        <v>363</v>
      </c>
      <c r="Z5" s="179" t="s">
        <v>364</v>
      </c>
      <c r="AA5" s="179" t="s">
        <v>365</v>
      </c>
      <c r="AB5" s="272"/>
    </row>
    <row r="6" spans="1:28" s="192" customFormat="1" ht="33" customHeight="1">
      <c r="A6" s="100">
        <v>7</v>
      </c>
      <c r="B6" s="191" t="s">
        <v>163</v>
      </c>
      <c r="C6" s="200">
        <f>D6+J6+P6+V6</f>
        <v>0.39999999999999997</v>
      </c>
      <c r="D6" s="195">
        <v>0.15</v>
      </c>
      <c r="E6" s="195"/>
      <c r="F6" s="198"/>
      <c r="G6" s="199"/>
      <c r="H6" s="199"/>
      <c r="I6" s="199"/>
      <c r="J6" s="195">
        <v>0.15</v>
      </c>
      <c r="K6" s="187"/>
      <c r="L6" s="190"/>
      <c r="M6" s="190"/>
      <c r="N6" s="190"/>
      <c r="O6" s="190"/>
      <c r="P6" s="195">
        <v>0.05</v>
      </c>
      <c r="Q6" s="195"/>
      <c r="R6" s="199"/>
      <c r="S6" s="199"/>
      <c r="T6" s="199"/>
      <c r="U6" s="199"/>
      <c r="V6" s="195">
        <v>0.05</v>
      </c>
      <c r="W6" s="187"/>
      <c r="X6" s="190"/>
      <c r="Y6" s="190"/>
      <c r="Z6" s="190"/>
      <c r="AA6" s="190"/>
      <c r="AB6" s="185"/>
    </row>
    <row r="7" spans="1:28" s="192" customFormat="1" ht="28.5">
      <c r="A7" s="100">
        <v>8</v>
      </c>
      <c r="B7" s="102" t="s">
        <v>198</v>
      </c>
      <c r="C7" s="200">
        <f t="shared" ref="C7:C14" si="0">D7+J7+P7+V7</f>
        <v>0.39999999999999997</v>
      </c>
      <c r="D7" s="195">
        <v>0.15</v>
      </c>
      <c r="E7" s="195"/>
      <c r="F7" s="198"/>
      <c r="G7" s="199"/>
      <c r="H7" s="199"/>
      <c r="I7" s="199"/>
      <c r="J7" s="195">
        <v>0.15</v>
      </c>
      <c r="K7" s="187"/>
      <c r="L7" s="190"/>
      <c r="M7" s="190"/>
      <c r="N7" s="190"/>
      <c r="O7" s="190"/>
      <c r="P7" s="195">
        <v>0.05</v>
      </c>
      <c r="Q7" s="195"/>
      <c r="R7" s="199"/>
      <c r="S7" s="199"/>
      <c r="T7" s="199"/>
      <c r="U7" s="199"/>
      <c r="V7" s="195">
        <v>0.05</v>
      </c>
      <c r="W7" s="187"/>
      <c r="X7" s="190"/>
      <c r="Y7" s="190"/>
      <c r="Z7" s="190"/>
      <c r="AA7" s="190"/>
      <c r="AB7" s="185"/>
    </row>
    <row r="8" spans="1:28" s="192" customFormat="1" ht="28.5">
      <c r="A8" s="100">
        <v>9</v>
      </c>
      <c r="B8" s="102" t="s">
        <v>199</v>
      </c>
      <c r="C8" s="200">
        <f t="shared" si="0"/>
        <v>0.39999999999999997</v>
      </c>
      <c r="D8" s="195">
        <v>0.15</v>
      </c>
      <c r="E8" s="195"/>
      <c r="F8" s="198"/>
      <c r="G8" s="199"/>
      <c r="H8" s="199"/>
      <c r="I8" s="199"/>
      <c r="J8" s="195">
        <v>0.15</v>
      </c>
      <c r="K8" s="187"/>
      <c r="L8" s="190"/>
      <c r="M8" s="190"/>
      <c r="N8" s="190"/>
      <c r="O8" s="190"/>
      <c r="P8" s="195">
        <v>0.05</v>
      </c>
      <c r="Q8" s="195"/>
      <c r="R8" s="199"/>
      <c r="S8" s="199"/>
      <c r="T8" s="199"/>
      <c r="U8" s="199"/>
      <c r="V8" s="195">
        <v>0.05</v>
      </c>
      <c r="W8" s="187"/>
      <c r="X8" s="190"/>
      <c r="Y8" s="190"/>
      <c r="Z8" s="190"/>
      <c r="AA8" s="190"/>
      <c r="AB8" s="185"/>
    </row>
    <row r="9" spans="1:28" s="192" customFormat="1" ht="28.5">
      <c r="A9" s="100">
        <v>10</v>
      </c>
      <c r="B9" s="102" t="s">
        <v>200</v>
      </c>
      <c r="C9" s="200">
        <f t="shared" si="0"/>
        <v>0.39999999999999997</v>
      </c>
      <c r="D9" s="195">
        <v>0.15</v>
      </c>
      <c r="E9" s="195"/>
      <c r="F9" s="198"/>
      <c r="G9" s="199"/>
      <c r="H9" s="199"/>
      <c r="I9" s="199"/>
      <c r="J9" s="195">
        <v>0.15</v>
      </c>
      <c r="K9" s="187"/>
      <c r="L9" s="190"/>
      <c r="M9" s="190"/>
      <c r="N9" s="190"/>
      <c r="O9" s="190"/>
      <c r="P9" s="195">
        <v>0.05</v>
      </c>
      <c r="Q9" s="195"/>
      <c r="R9" s="199"/>
      <c r="S9" s="199"/>
      <c r="T9" s="199"/>
      <c r="U9" s="199"/>
      <c r="V9" s="195">
        <v>0.05</v>
      </c>
      <c r="W9" s="187"/>
      <c r="X9" s="190"/>
      <c r="Y9" s="190"/>
      <c r="Z9" s="190"/>
      <c r="AA9" s="190"/>
      <c r="AB9" s="185"/>
    </row>
    <row r="10" spans="1:28" s="192" customFormat="1" ht="28.5">
      <c r="A10" s="100">
        <v>11</v>
      </c>
      <c r="B10" s="102" t="s">
        <v>201</v>
      </c>
      <c r="C10" s="200">
        <f t="shared" si="0"/>
        <v>0.39999999999999997</v>
      </c>
      <c r="D10" s="195">
        <v>0.15</v>
      </c>
      <c r="E10" s="195"/>
      <c r="F10" s="198"/>
      <c r="G10" s="199"/>
      <c r="H10" s="199"/>
      <c r="I10" s="199"/>
      <c r="J10" s="195">
        <v>0.15</v>
      </c>
      <c r="K10" s="187"/>
      <c r="L10" s="190"/>
      <c r="M10" s="190"/>
      <c r="N10" s="190"/>
      <c r="O10" s="190"/>
      <c r="P10" s="195">
        <v>0.05</v>
      </c>
      <c r="Q10" s="195"/>
      <c r="R10" s="199"/>
      <c r="S10" s="199"/>
      <c r="T10" s="199"/>
      <c r="U10" s="199"/>
      <c r="V10" s="195">
        <v>0.05</v>
      </c>
      <c r="W10" s="187"/>
      <c r="X10" s="190"/>
      <c r="Y10" s="190"/>
      <c r="Z10" s="190"/>
      <c r="AA10" s="190"/>
      <c r="AB10" s="185"/>
    </row>
    <row r="11" spans="1:28" s="192" customFormat="1" ht="28.5">
      <c r="A11" s="100">
        <v>12</v>
      </c>
      <c r="B11" s="102" t="s">
        <v>202</v>
      </c>
      <c r="C11" s="200">
        <f t="shared" si="0"/>
        <v>0.39999999999999997</v>
      </c>
      <c r="D11" s="195">
        <v>0.15</v>
      </c>
      <c r="E11" s="195"/>
      <c r="F11" s="198"/>
      <c r="G11" s="199"/>
      <c r="H11" s="199"/>
      <c r="I11" s="199"/>
      <c r="J11" s="195">
        <v>0.15</v>
      </c>
      <c r="K11" s="187"/>
      <c r="L11" s="190"/>
      <c r="M11" s="190"/>
      <c r="N11" s="190"/>
      <c r="O11" s="190"/>
      <c r="P11" s="195">
        <v>0.05</v>
      </c>
      <c r="Q11" s="195"/>
      <c r="R11" s="199"/>
      <c r="S11" s="199"/>
      <c r="T11" s="199"/>
      <c r="U11" s="199"/>
      <c r="V11" s="195">
        <v>0.05</v>
      </c>
      <c r="W11" s="188"/>
      <c r="X11" s="190"/>
      <c r="Y11" s="189"/>
      <c r="Z11" s="190"/>
      <c r="AA11" s="189"/>
      <c r="AB11" s="185"/>
    </row>
    <row r="12" spans="1:28" s="192" customFormat="1" ht="28.5">
      <c r="A12" s="100">
        <v>13</v>
      </c>
      <c r="B12" s="102" t="s">
        <v>203</v>
      </c>
      <c r="C12" s="200">
        <f t="shared" si="0"/>
        <v>0.39999999999999997</v>
      </c>
      <c r="D12" s="195">
        <v>0.15</v>
      </c>
      <c r="E12" s="195"/>
      <c r="F12" s="198"/>
      <c r="G12" s="199"/>
      <c r="H12" s="199"/>
      <c r="I12" s="199"/>
      <c r="J12" s="195">
        <v>0.15</v>
      </c>
      <c r="K12" s="187"/>
      <c r="L12" s="190"/>
      <c r="M12" s="190"/>
      <c r="N12" s="190"/>
      <c r="O12" s="190"/>
      <c r="P12" s="195">
        <v>0.05</v>
      </c>
      <c r="Q12" s="195"/>
      <c r="R12" s="199"/>
      <c r="S12" s="199"/>
      <c r="T12" s="199"/>
      <c r="U12" s="199"/>
      <c r="V12" s="195">
        <v>0.05</v>
      </c>
      <c r="W12" s="188"/>
      <c r="X12" s="190"/>
      <c r="Y12" s="189"/>
      <c r="Z12" s="190"/>
      <c r="AA12" s="189"/>
      <c r="AB12" s="185"/>
    </row>
    <row r="13" spans="1:28" s="192" customFormat="1" ht="28.5">
      <c r="A13" s="100">
        <v>14</v>
      </c>
      <c r="B13" s="102" t="s">
        <v>204</v>
      </c>
      <c r="C13" s="200">
        <f t="shared" si="0"/>
        <v>0.39999999999999997</v>
      </c>
      <c r="D13" s="195">
        <v>0.15</v>
      </c>
      <c r="E13" s="195"/>
      <c r="F13" s="198"/>
      <c r="G13" s="199"/>
      <c r="H13" s="199"/>
      <c r="I13" s="199"/>
      <c r="J13" s="195">
        <v>0.15</v>
      </c>
      <c r="K13" s="187"/>
      <c r="L13" s="190"/>
      <c r="M13" s="190"/>
      <c r="N13" s="190"/>
      <c r="O13" s="190"/>
      <c r="P13" s="195">
        <v>0.05</v>
      </c>
      <c r="Q13" s="195"/>
      <c r="R13" s="199"/>
      <c r="S13" s="199"/>
      <c r="T13" s="199"/>
      <c r="U13" s="199"/>
      <c r="V13" s="195">
        <v>0.05</v>
      </c>
      <c r="W13" s="188"/>
      <c r="X13" s="190"/>
      <c r="Y13" s="189"/>
      <c r="Z13" s="190"/>
      <c r="AA13" s="189"/>
      <c r="AB13" s="185"/>
    </row>
    <row r="14" spans="1:28" s="192" customFormat="1" ht="28.5">
      <c r="A14" s="100">
        <v>15</v>
      </c>
      <c r="B14" s="102" t="s">
        <v>205</v>
      </c>
      <c r="C14" s="200">
        <f t="shared" si="0"/>
        <v>0.39999999999999997</v>
      </c>
      <c r="D14" s="195">
        <v>0.15</v>
      </c>
      <c r="E14" s="195"/>
      <c r="F14" s="198"/>
      <c r="G14" s="199"/>
      <c r="H14" s="199"/>
      <c r="I14" s="199"/>
      <c r="J14" s="195">
        <v>0.15</v>
      </c>
      <c r="K14" s="187"/>
      <c r="L14" s="190"/>
      <c r="M14" s="190"/>
      <c r="N14" s="190"/>
      <c r="O14" s="190"/>
      <c r="P14" s="195">
        <v>0.05</v>
      </c>
      <c r="Q14" s="195"/>
      <c r="R14" s="199"/>
      <c r="S14" s="199"/>
      <c r="T14" s="199"/>
      <c r="U14" s="199"/>
      <c r="V14" s="195">
        <v>0.05</v>
      </c>
      <c r="W14" s="188"/>
      <c r="X14" s="190"/>
      <c r="Y14" s="189"/>
      <c r="Z14" s="190"/>
      <c r="AA14" s="189"/>
      <c r="AB14" s="185"/>
    </row>
    <row r="15" spans="1:28" s="104" customFormat="1" ht="70.5" customHeight="1">
      <c r="A15" s="273" t="s">
        <v>373</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5"/>
    </row>
  </sheetData>
  <mergeCells count="12">
    <mergeCell ref="AB4:AB5"/>
    <mergeCell ref="A15:AB15"/>
    <mergeCell ref="A1:B1"/>
    <mergeCell ref="A3:A5"/>
    <mergeCell ref="B3:B5"/>
    <mergeCell ref="C3:C5"/>
    <mergeCell ref="D3:AB3"/>
    <mergeCell ref="D4:I4"/>
    <mergeCell ref="P4:U4"/>
    <mergeCell ref="V4:AA4"/>
    <mergeCell ref="J4:O4"/>
    <mergeCell ref="A2:AB2"/>
  </mergeCells>
  <phoneticPr fontId="47" type="noConversion"/>
  <pageMargins left="7.874015748031496E-2" right="7.874015748031496E-2" top="0.74803149606299213" bottom="0.74803149606299213" header="0.31496062992125984" footer="0.31496062992125984"/>
  <pageSetup paperSize="9" scale="96" orientation="landscape" r:id="rId1"/>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I9"/>
  <sheetViews>
    <sheetView workbookViewId="0">
      <selection activeCell="J6" sqref="J6"/>
    </sheetView>
  </sheetViews>
  <sheetFormatPr defaultColWidth="9" defaultRowHeight="14.25"/>
  <cols>
    <col min="1" max="1" width="6.5" style="2" customWidth="1"/>
    <col min="2" max="2" width="7.5" style="3" customWidth="1"/>
    <col min="3" max="3" width="22.125" style="3" customWidth="1"/>
    <col min="4" max="4" width="5.875" style="2" customWidth="1"/>
    <col min="5" max="5" width="77.125" style="4" customWidth="1"/>
    <col min="6" max="6" width="13.625" style="2" customWidth="1"/>
    <col min="7" max="8" width="10.125" style="2" customWidth="1"/>
    <col min="9" max="9" width="9.5" style="2" customWidth="1"/>
    <col min="10" max="257" width="9" style="4"/>
    <col min="258" max="258" width="6.5" style="4" customWidth="1"/>
    <col min="259" max="259" width="17.875" style="4" customWidth="1"/>
    <col min="260" max="261" width="6" style="4" customWidth="1"/>
    <col min="262" max="262" width="61.625" style="4" customWidth="1"/>
    <col min="263" max="263" width="13.875" style="4" customWidth="1"/>
    <col min="264" max="264" width="16.125" style="4" customWidth="1"/>
    <col min="265" max="513" width="9" style="4"/>
    <col min="514" max="514" width="6.5" style="4" customWidth="1"/>
    <col min="515" max="515" width="17.875" style="4" customWidth="1"/>
    <col min="516" max="517" width="6" style="4" customWidth="1"/>
    <col min="518" max="518" width="61.625" style="4" customWidth="1"/>
    <col min="519" max="519" width="13.875" style="4" customWidth="1"/>
    <col min="520" max="520" width="16.125" style="4" customWidth="1"/>
    <col min="521" max="769" width="9" style="4"/>
    <col min="770" max="770" width="6.5" style="4" customWidth="1"/>
    <col min="771" max="771" width="17.875" style="4" customWidth="1"/>
    <col min="772" max="773" width="6" style="4" customWidth="1"/>
    <col min="774" max="774" width="61.625" style="4" customWidth="1"/>
    <col min="775" max="775" width="13.875" style="4" customWidth="1"/>
    <col min="776" max="776" width="16.125" style="4" customWidth="1"/>
    <col min="777" max="1025" width="9" style="4"/>
    <col min="1026" max="1026" width="6.5" style="4" customWidth="1"/>
    <col min="1027" max="1027" width="17.875" style="4" customWidth="1"/>
    <col min="1028" max="1029" width="6" style="4" customWidth="1"/>
    <col min="1030" max="1030" width="61.625" style="4" customWidth="1"/>
    <col min="1031" max="1031" width="13.875" style="4" customWidth="1"/>
    <col min="1032" max="1032" width="16.125" style="4" customWidth="1"/>
    <col min="1033" max="1281" width="9" style="4"/>
    <col min="1282" max="1282" width="6.5" style="4" customWidth="1"/>
    <col min="1283" max="1283" width="17.875" style="4" customWidth="1"/>
    <col min="1284" max="1285" width="6" style="4" customWidth="1"/>
    <col min="1286" max="1286" width="61.625" style="4" customWidth="1"/>
    <col min="1287" max="1287" width="13.875" style="4" customWidth="1"/>
    <col min="1288" max="1288" width="16.125" style="4" customWidth="1"/>
    <col min="1289" max="1537" width="9" style="4"/>
    <col min="1538" max="1538" width="6.5" style="4" customWidth="1"/>
    <col min="1539" max="1539" width="17.875" style="4" customWidth="1"/>
    <col min="1540" max="1541" width="6" style="4" customWidth="1"/>
    <col min="1542" max="1542" width="61.625" style="4" customWidth="1"/>
    <col min="1543" max="1543" width="13.875" style="4" customWidth="1"/>
    <col min="1544" max="1544" width="16.125" style="4" customWidth="1"/>
    <col min="1545" max="1793" width="9" style="4"/>
    <col min="1794" max="1794" width="6.5" style="4" customWidth="1"/>
    <col min="1795" max="1795" width="17.875" style="4" customWidth="1"/>
    <col min="1796" max="1797" width="6" style="4" customWidth="1"/>
    <col min="1798" max="1798" width="61.625" style="4" customWidth="1"/>
    <col min="1799" max="1799" width="13.875" style="4" customWidth="1"/>
    <col min="1800" max="1800" width="16.125" style="4" customWidth="1"/>
    <col min="1801" max="2049" width="9" style="4"/>
    <col min="2050" max="2050" width="6.5" style="4" customWidth="1"/>
    <col min="2051" max="2051" width="17.875" style="4" customWidth="1"/>
    <col min="2052" max="2053" width="6" style="4" customWidth="1"/>
    <col min="2054" max="2054" width="61.625" style="4" customWidth="1"/>
    <col min="2055" max="2055" width="13.875" style="4" customWidth="1"/>
    <col min="2056" max="2056" width="16.125" style="4" customWidth="1"/>
    <col min="2057" max="2305" width="9" style="4"/>
    <col min="2306" max="2306" width="6.5" style="4" customWidth="1"/>
    <col min="2307" max="2307" width="17.875" style="4" customWidth="1"/>
    <col min="2308" max="2309" width="6" style="4" customWidth="1"/>
    <col min="2310" max="2310" width="61.625" style="4" customWidth="1"/>
    <col min="2311" max="2311" width="13.875" style="4" customWidth="1"/>
    <col min="2312" max="2312" width="16.125" style="4" customWidth="1"/>
    <col min="2313" max="2561" width="9" style="4"/>
    <col min="2562" max="2562" width="6.5" style="4" customWidth="1"/>
    <col min="2563" max="2563" width="17.875" style="4" customWidth="1"/>
    <col min="2564" max="2565" width="6" style="4" customWidth="1"/>
    <col min="2566" max="2566" width="61.625" style="4" customWidth="1"/>
    <col min="2567" max="2567" width="13.875" style="4" customWidth="1"/>
    <col min="2568" max="2568" width="16.125" style="4" customWidth="1"/>
    <col min="2569" max="2817" width="9" style="4"/>
    <col min="2818" max="2818" width="6.5" style="4" customWidth="1"/>
    <col min="2819" max="2819" width="17.875" style="4" customWidth="1"/>
    <col min="2820" max="2821" width="6" style="4" customWidth="1"/>
    <col min="2822" max="2822" width="61.625" style="4" customWidth="1"/>
    <col min="2823" max="2823" width="13.875" style="4" customWidth="1"/>
    <col min="2824" max="2824" width="16.125" style="4" customWidth="1"/>
    <col min="2825" max="3073" width="9" style="4"/>
    <col min="3074" max="3074" width="6.5" style="4" customWidth="1"/>
    <col min="3075" max="3075" width="17.875" style="4" customWidth="1"/>
    <col min="3076" max="3077" width="6" style="4" customWidth="1"/>
    <col min="3078" max="3078" width="61.625" style="4" customWidth="1"/>
    <col min="3079" max="3079" width="13.875" style="4" customWidth="1"/>
    <col min="3080" max="3080" width="16.125" style="4" customWidth="1"/>
    <col min="3081" max="3329" width="9" style="4"/>
    <col min="3330" max="3330" width="6.5" style="4" customWidth="1"/>
    <col min="3331" max="3331" width="17.875" style="4" customWidth="1"/>
    <col min="3332" max="3333" width="6" style="4" customWidth="1"/>
    <col min="3334" max="3334" width="61.625" style="4" customWidth="1"/>
    <col min="3335" max="3335" width="13.875" style="4" customWidth="1"/>
    <col min="3336" max="3336" width="16.125" style="4" customWidth="1"/>
    <col min="3337" max="3585" width="9" style="4"/>
    <col min="3586" max="3586" width="6.5" style="4" customWidth="1"/>
    <col min="3587" max="3587" width="17.875" style="4" customWidth="1"/>
    <col min="3588" max="3589" width="6" style="4" customWidth="1"/>
    <col min="3590" max="3590" width="61.625" style="4" customWidth="1"/>
    <col min="3591" max="3591" width="13.875" style="4" customWidth="1"/>
    <col min="3592" max="3592" width="16.125" style="4" customWidth="1"/>
    <col min="3593" max="3841" width="9" style="4"/>
    <col min="3842" max="3842" width="6.5" style="4" customWidth="1"/>
    <col min="3843" max="3843" width="17.875" style="4" customWidth="1"/>
    <col min="3844" max="3845" width="6" style="4" customWidth="1"/>
    <col min="3846" max="3846" width="61.625" style="4" customWidth="1"/>
    <col min="3847" max="3847" width="13.875" style="4" customWidth="1"/>
    <col min="3848" max="3848" width="16.125" style="4" customWidth="1"/>
    <col min="3849" max="4097" width="9" style="4"/>
    <col min="4098" max="4098" width="6.5" style="4" customWidth="1"/>
    <col min="4099" max="4099" width="17.875" style="4" customWidth="1"/>
    <col min="4100" max="4101" width="6" style="4" customWidth="1"/>
    <col min="4102" max="4102" width="61.625" style="4" customWidth="1"/>
    <col min="4103" max="4103" width="13.875" style="4" customWidth="1"/>
    <col min="4104" max="4104" width="16.125" style="4" customWidth="1"/>
    <col min="4105" max="4353" width="9" style="4"/>
    <col min="4354" max="4354" width="6.5" style="4" customWidth="1"/>
    <col min="4355" max="4355" width="17.875" style="4" customWidth="1"/>
    <col min="4356" max="4357" width="6" style="4" customWidth="1"/>
    <col min="4358" max="4358" width="61.625" style="4" customWidth="1"/>
    <col min="4359" max="4359" width="13.875" style="4" customWidth="1"/>
    <col min="4360" max="4360" width="16.125" style="4" customWidth="1"/>
    <col min="4361" max="4609" width="9" style="4"/>
    <col min="4610" max="4610" width="6.5" style="4" customWidth="1"/>
    <col min="4611" max="4611" width="17.875" style="4" customWidth="1"/>
    <col min="4612" max="4613" width="6" style="4" customWidth="1"/>
    <col min="4614" max="4614" width="61.625" style="4" customWidth="1"/>
    <col min="4615" max="4615" width="13.875" style="4" customWidth="1"/>
    <col min="4616" max="4616" width="16.125" style="4" customWidth="1"/>
    <col min="4617" max="4865" width="9" style="4"/>
    <col min="4866" max="4866" width="6.5" style="4" customWidth="1"/>
    <col min="4867" max="4867" width="17.875" style="4" customWidth="1"/>
    <col min="4868" max="4869" width="6" style="4" customWidth="1"/>
    <col min="4870" max="4870" width="61.625" style="4" customWidth="1"/>
    <col min="4871" max="4871" width="13.875" style="4" customWidth="1"/>
    <col min="4872" max="4872" width="16.125" style="4" customWidth="1"/>
    <col min="4873" max="5121" width="9" style="4"/>
    <col min="5122" max="5122" width="6.5" style="4" customWidth="1"/>
    <col min="5123" max="5123" width="17.875" style="4" customWidth="1"/>
    <col min="5124" max="5125" width="6" style="4" customWidth="1"/>
    <col min="5126" max="5126" width="61.625" style="4" customWidth="1"/>
    <col min="5127" max="5127" width="13.875" style="4" customWidth="1"/>
    <col min="5128" max="5128" width="16.125" style="4" customWidth="1"/>
    <col min="5129" max="5377" width="9" style="4"/>
    <col min="5378" max="5378" width="6.5" style="4" customWidth="1"/>
    <col min="5379" max="5379" width="17.875" style="4" customWidth="1"/>
    <col min="5380" max="5381" width="6" style="4" customWidth="1"/>
    <col min="5382" max="5382" width="61.625" style="4" customWidth="1"/>
    <col min="5383" max="5383" width="13.875" style="4" customWidth="1"/>
    <col min="5384" max="5384" width="16.125" style="4" customWidth="1"/>
    <col min="5385" max="5633" width="9" style="4"/>
    <col min="5634" max="5634" width="6.5" style="4" customWidth="1"/>
    <col min="5635" max="5635" width="17.875" style="4" customWidth="1"/>
    <col min="5636" max="5637" width="6" style="4" customWidth="1"/>
    <col min="5638" max="5638" width="61.625" style="4" customWidth="1"/>
    <col min="5639" max="5639" width="13.875" style="4" customWidth="1"/>
    <col min="5640" max="5640" width="16.125" style="4" customWidth="1"/>
    <col min="5641" max="5889" width="9" style="4"/>
    <col min="5890" max="5890" width="6.5" style="4" customWidth="1"/>
    <col min="5891" max="5891" width="17.875" style="4" customWidth="1"/>
    <col min="5892" max="5893" width="6" style="4" customWidth="1"/>
    <col min="5894" max="5894" width="61.625" style="4" customWidth="1"/>
    <col min="5895" max="5895" width="13.875" style="4" customWidth="1"/>
    <col min="5896" max="5896" width="16.125" style="4" customWidth="1"/>
    <col min="5897" max="6145" width="9" style="4"/>
    <col min="6146" max="6146" width="6.5" style="4" customWidth="1"/>
    <col min="6147" max="6147" width="17.875" style="4" customWidth="1"/>
    <col min="6148" max="6149" width="6" style="4" customWidth="1"/>
    <col min="6150" max="6150" width="61.625" style="4" customWidth="1"/>
    <col min="6151" max="6151" width="13.875" style="4" customWidth="1"/>
    <col min="6152" max="6152" width="16.125" style="4" customWidth="1"/>
    <col min="6153" max="6401" width="9" style="4"/>
    <col min="6402" max="6402" width="6.5" style="4" customWidth="1"/>
    <col min="6403" max="6403" width="17.875" style="4" customWidth="1"/>
    <col min="6404" max="6405" width="6" style="4" customWidth="1"/>
    <col min="6406" max="6406" width="61.625" style="4" customWidth="1"/>
    <col min="6407" max="6407" width="13.875" style="4" customWidth="1"/>
    <col min="6408" max="6408" width="16.125" style="4" customWidth="1"/>
    <col min="6409" max="6657" width="9" style="4"/>
    <col min="6658" max="6658" width="6.5" style="4" customWidth="1"/>
    <col min="6659" max="6659" width="17.875" style="4" customWidth="1"/>
    <col min="6660" max="6661" width="6" style="4" customWidth="1"/>
    <col min="6662" max="6662" width="61.625" style="4" customWidth="1"/>
    <col min="6663" max="6663" width="13.875" style="4" customWidth="1"/>
    <col min="6664" max="6664" width="16.125" style="4" customWidth="1"/>
    <col min="6665" max="6913" width="9" style="4"/>
    <col min="6914" max="6914" width="6.5" style="4" customWidth="1"/>
    <col min="6915" max="6915" width="17.875" style="4" customWidth="1"/>
    <col min="6916" max="6917" width="6" style="4" customWidth="1"/>
    <col min="6918" max="6918" width="61.625" style="4" customWidth="1"/>
    <col min="6919" max="6919" width="13.875" style="4" customWidth="1"/>
    <col min="6920" max="6920" width="16.125" style="4" customWidth="1"/>
    <col min="6921" max="7169" width="9" style="4"/>
    <col min="7170" max="7170" width="6.5" style="4" customWidth="1"/>
    <col min="7171" max="7171" width="17.875" style="4" customWidth="1"/>
    <col min="7172" max="7173" width="6" style="4" customWidth="1"/>
    <col min="7174" max="7174" width="61.625" style="4" customWidth="1"/>
    <col min="7175" max="7175" width="13.875" style="4" customWidth="1"/>
    <col min="7176" max="7176" width="16.125" style="4" customWidth="1"/>
    <col min="7177" max="7425" width="9" style="4"/>
    <col min="7426" max="7426" width="6.5" style="4" customWidth="1"/>
    <col min="7427" max="7427" width="17.875" style="4" customWidth="1"/>
    <col min="7428" max="7429" width="6" style="4" customWidth="1"/>
    <col min="7430" max="7430" width="61.625" style="4" customWidth="1"/>
    <col min="7431" max="7431" width="13.875" style="4" customWidth="1"/>
    <col min="7432" max="7432" width="16.125" style="4" customWidth="1"/>
    <col min="7433" max="7681" width="9" style="4"/>
    <col min="7682" max="7682" width="6.5" style="4" customWidth="1"/>
    <col min="7683" max="7683" width="17.875" style="4" customWidth="1"/>
    <col min="7684" max="7685" width="6" style="4" customWidth="1"/>
    <col min="7686" max="7686" width="61.625" style="4" customWidth="1"/>
    <col min="7687" max="7687" width="13.875" style="4" customWidth="1"/>
    <col min="7688" max="7688" width="16.125" style="4" customWidth="1"/>
    <col min="7689" max="7937" width="9" style="4"/>
    <col min="7938" max="7938" width="6.5" style="4" customWidth="1"/>
    <col min="7939" max="7939" width="17.875" style="4" customWidth="1"/>
    <col min="7940" max="7941" width="6" style="4" customWidth="1"/>
    <col min="7942" max="7942" width="61.625" style="4" customWidth="1"/>
    <col min="7943" max="7943" width="13.875" style="4" customWidth="1"/>
    <col min="7944" max="7944" width="16.125" style="4" customWidth="1"/>
    <col min="7945" max="8193" width="9" style="4"/>
    <col min="8194" max="8194" width="6.5" style="4" customWidth="1"/>
    <col min="8195" max="8195" width="17.875" style="4" customWidth="1"/>
    <col min="8196" max="8197" width="6" style="4" customWidth="1"/>
    <col min="8198" max="8198" width="61.625" style="4" customWidth="1"/>
    <col min="8199" max="8199" width="13.875" style="4" customWidth="1"/>
    <col min="8200" max="8200" width="16.125" style="4" customWidth="1"/>
    <col min="8201" max="8449" width="9" style="4"/>
    <col min="8450" max="8450" width="6.5" style="4" customWidth="1"/>
    <col min="8451" max="8451" width="17.875" style="4" customWidth="1"/>
    <col min="8452" max="8453" width="6" style="4" customWidth="1"/>
    <col min="8454" max="8454" width="61.625" style="4" customWidth="1"/>
    <col min="8455" max="8455" width="13.875" style="4" customWidth="1"/>
    <col min="8456" max="8456" width="16.125" style="4" customWidth="1"/>
    <col min="8457" max="8705" width="9" style="4"/>
    <col min="8706" max="8706" width="6.5" style="4" customWidth="1"/>
    <col min="8707" max="8707" width="17.875" style="4" customWidth="1"/>
    <col min="8708" max="8709" width="6" style="4" customWidth="1"/>
    <col min="8710" max="8710" width="61.625" style="4" customWidth="1"/>
    <col min="8711" max="8711" width="13.875" style="4" customWidth="1"/>
    <col min="8712" max="8712" width="16.125" style="4" customWidth="1"/>
    <col min="8713" max="8961" width="9" style="4"/>
    <col min="8962" max="8962" width="6.5" style="4" customWidth="1"/>
    <col min="8963" max="8963" width="17.875" style="4" customWidth="1"/>
    <col min="8964" max="8965" width="6" style="4" customWidth="1"/>
    <col min="8966" max="8966" width="61.625" style="4" customWidth="1"/>
    <col min="8967" max="8967" width="13.875" style="4" customWidth="1"/>
    <col min="8968" max="8968" width="16.125" style="4" customWidth="1"/>
    <col min="8969" max="9217" width="9" style="4"/>
    <col min="9218" max="9218" width="6.5" style="4" customWidth="1"/>
    <col min="9219" max="9219" width="17.875" style="4" customWidth="1"/>
    <col min="9220" max="9221" width="6" style="4" customWidth="1"/>
    <col min="9222" max="9222" width="61.625" style="4" customWidth="1"/>
    <col min="9223" max="9223" width="13.875" style="4" customWidth="1"/>
    <col min="9224" max="9224" width="16.125" style="4" customWidth="1"/>
    <col min="9225" max="9473" width="9" style="4"/>
    <col min="9474" max="9474" width="6.5" style="4" customWidth="1"/>
    <col min="9475" max="9475" width="17.875" style="4" customWidth="1"/>
    <col min="9476" max="9477" width="6" style="4" customWidth="1"/>
    <col min="9478" max="9478" width="61.625" style="4" customWidth="1"/>
    <col min="9479" max="9479" width="13.875" style="4" customWidth="1"/>
    <col min="9480" max="9480" width="16.125" style="4" customWidth="1"/>
    <col min="9481" max="9729" width="9" style="4"/>
    <col min="9730" max="9730" width="6.5" style="4" customWidth="1"/>
    <col min="9731" max="9731" width="17.875" style="4" customWidth="1"/>
    <col min="9732" max="9733" width="6" style="4" customWidth="1"/>
    <col min="9734" max="9734" width="61.625" style="4" customWidth="1"/>
    <col min="9735" max="9735" width="13.875" style="4" customWidth="1"/>
    <col min="9736" max="9736" width="16.125" style="4" customWidth="1"/>
    <col min="9737" max="9985" width="9" style="4"/>
    <col min="9986" max="9986" width="6.5" style="4" customWidth="1"/>
    <col min="9987" max="9987" width="17.875" style="4" customWidth="1"/>
    <col min="9988" max="9989" width="6" style="4" customWidth="1"/>
    <col min="9990" max="9990" width="61.625" style="4" customWidth="1"/>
    <col min="9991" max="9991" width="13.875" style="4" customWidth="1"/>
    <col min="9992" max="9992" width="16.125" style="4" customWidth="1"/>
    <col min="9993" max="10241" width="9" style="4"/>
    <col min="10242" max="10242" width="6.5" style="4" customWidth="1"/>
    <col min="10243" max="10243" width="17.875" style="4" customWidth="1"/>
    <col min="10244" max="10245" width="6" style="4" customWidth="1"/>
    <col min="10246" max="10246" width="61.625" style="4" customWidth="1"/>
    <col min="10247" max="10247" width="13.875" style="4" customWidth="1"/>
    <col min="10248" max="10248" width="16.125" style="4" customWidth="1"/>
    <col min="10249" max="10497" width="9" style="4"/>
    <col min="10498" max="10498" width="6.5" style="4" customWidth="1"/>
    <col min="10499" max="10499" width="17.875" style="4" customWidth="1"/>
    <col min="10500" max="10501" width="6" style="4" customWidth="1"/>
    <col min="10502" max="10502" width="61.625" style="4" customWidth="1"/>
    <col min="10503" max="10503" width="13.875" style="4" customWidth="1"/>
    <col min="10504" max="10504" width="16.125" style="4" customWidth="1"/>
    <col min="10505" max="10753" width="9" style="4"/>
    <col min="10754" max="10754" width="6.5" style="4" customWidth="1"/>
    <col min="10755" max="10755" width="17.875" style="4" customWidth="1"/>
    <col min="10756" max="10757" width="6" style="4" customWidth="1"/>
    <col min="10758" max="10758" width="61.625" style="4" customWidth="1"/>
    <col min="10759" max="10759" width="13.875" style="4" customWidth="1"/>
    <col min="10760" max="10760" width="16.125" style="4" customWidth="1"/>
    <col min="10761" max="11009" width="9" style="4"/>
    <col min="11010" max="11010" width="6.5" style="4" customWidth="1"/>
    <col min="11011" max="11011" width="17.875" style="4" customWidth="1"/>
    <col min="11012" max="11013" width="6" style="4" customWidth="1"/>
    <col min="11014" max="11014" width="61.625" style="4" customWidth="1"/>
    <col min="11015" max="11015" width="13.875" style="4" customWidth="1"/>
    <col min="11016" max="11016" width="16.125" style="4" customWidth="1"/>
    <col min="11017" max="11265" width="9" style="4"/>
    <col min="11266" max="11266" width="6.5" style="4" customWidth="1"/>
    <col min="11267" max="11267" width="17.875" style="4" customWidth="1"/>
    <col min="11268" max="11269" width="6" style="4" customWidth="1"/>
    <col min="11270" max="11270" width="61.625" style="4" customWidth="1"/>
    <col min="11271" max="11271" width="13.875" style="4" customWidth="1"/>
    <col min="11272" max="11272" width="16.125" style="4" customWidth="1"/>
    <col min="11273" max="11521" width="9" style="4"/>
    <col min="11522" max="11522" width="6.5" style="4" customWidth="1"/>
    <col min="11523" max="11523" width="17.875" style="4" customWidth="1"/>
    <col min="11524" max="11525" width="6" style="4" customWidth="1"/>
    <col min="11526" max="11526" width="61.625" style="4" customWidth="1"/>
    <col min="11527" max="11527" width="13.875" style="4" customWidth="1"/>
    <col min="11528" max="11528" width="16.125" style="4" customWidth="1"/>
    <col min="11529" max="11777" width="9" style="4"/>
    <col min="11778" max="11778" width="6.5" style="4" customWidth="1"/>
    <col min="11779" max="11779" width="17.875" style="4" customWidth="1"/>
    <col min="11780" max="11781" width="6" style="4" customWidth="1"/>
    <col min="11782" max="11782" width="61.625" style="4" customWidth="1"/>
    <col min="11783" max="11783" width="13.875" style="4" customWidth="1"/>
    <col min="11784" max="11784" width="16.125" style="4" customWidth="1"/>
    <col min="11785" max="12033" width="9" style="4"/>
    <col min="12034" max="12034" width="6.5" style="4" customWidth="1"/>
    <col min="12035" max="12035" width="17.875" style="4" customWidth="1"/>
    <col min="12036" max="12037" width="6" style="4" customWidth="1"/>
    <col min="12038" max="12038" width="61.625" style="4" customWidth="1"/>
    <col min="12039" max="12039" width="13.875" style="4" customWidth="1"/>
    <col min="12040" max="12040" width="16.125" style="4" customWidth="1"/>
    <col min="12041" max="12289" width="9" style="4"/>
    <col min="12290" max="12290" width="6.5" style="4" customWidth="1"/>
    <col min="12291" max="12291" width="17.875" style="4" customWidth="1"/>
    <col min="12292" max="12293" width="6" style="4" customWidth="1"/>
    <col min="12294" max="12294" width="61.625" style="4" customWidth="1"/>
    <col min="12295" max="12295" width="13.875" style="4" customWidth="1"/>
    <col min="12296" max="12296" width="16.125" style="4" customWidth="1"/>
    <col min="12297" max="12545" width="9" style="4"/>
    <col min="12546" max="12546" width="6.5" style="4" customWidth="1"/>
    <col min="12547" max="12547" width="17.875" style="4" customWidth="1"/>
    <col min="12548" max="12549" width="6" style="4" customWidth="1"/>
    <col min="12550" max="12550" width="61.625" style="4" customWidth="1"/>
    <col min="12551" max="12551" width="13.875" style="4" customWidth="1"/>
    <col min="12552" max="12552" width="16.125" style="4" customWidth="1"/>
    <col min="12553" max="12801" width="9" style="4"/>
    <col min="12802" max="12802" width="6.5" style="4" customWidth="1"/>
    <col min="12803" max="12803" width="17.875" style="4" customWidth="1"/>
    <col min="12804" max="12805" width="6" style="4" customWidth="1"/>
    <col min="12806" max="12806" width="61.625" style="4" customWidth="1"/>
    <col min="12807" max="12807" width="13.875" style="4" customWidth="1"/>
    <col min="12808" max="12808" width="16.125" style="4" customWidth="1"/>
    <col min="12809" max="13057" width="9" style="4"/>
    <col min="13058" max="13058" width="6.5" style="4" customWidth="1"/>
    <col min="13059" max="13059" width="17.875" style="4" customWidth="1"/>
    <col min="13060" max="13061" width="6" style="4" customWidth="1"/>
    <col min="13062" max="13062" width="61.625" style="4" customWidth="1"/>
    <col min="13063" max="13063" width="13.875" style="4" customWidth="1"/>
    <col min="13064" max="13064" width="16.125" style="4" customWidth="1"/>
    <col min="13065" max="13313" width="9" style="4"/>
    <col min="13314" max="13314" width="6.5" style="4" customWidth="1"/>
    <col min="13315" max="13315" width="17.875" style="4" customWidth="1"/>
    <col min="13316" max="13317" width="6" style="4" customWidth="1"/>
    <col min="13318" max="13318" width="61.625" style="4" customWidth="1"/>
    <col min="13319" max="13319" width="13.875" style="4" customWidth="1"/>
    <col min="13320" max="13320" width="16.125" style="4" customWidth="1"/>
    <col min="13321" max="13569" width="9" style="4"/>
    <col min="13570" max="13570" width="6.5" style="4" customWidth="1"/>
    <col min="13571" max="13571" width="17.875" style="4" customWidth="1"/>
    <col min="13572" max="13573" width="6" style="4" customWidth="1"/>
    <col min="13574" max="13574" width="61.625" style="4" customWidth="1"/>
    <col min="13575" max="13575" width="13.875" style="4" customWidth="1"/>
    <col min="13576" max="13576" width="16.125" style="4" customWidth="1"/>
    <col min="13577" max="13825" width="9" style="4"/>
    <col min="13826" max="13826" width="6.5" style="4" customWidth="1"/>
    <col min="13827" max="13827" width="17.875" style="4" customWidth="1"/>
    <col min="13828" max="13829" width="6" style="4" customWidth="1"/>
    <col min="13830" max="13830" width="61.625" style="4" customWidth="1"/>
    <col min="13831" max="13831" width="13.875" style="4" customWidth="1"/>
    <col min="13832" max="13832" width="16.125" style="4" customWidth="1"/>
    <col min="13833" max="14081" width="9" style="4"/>
    <col min="14082" max="14082" width="6.5" style="4" customWidth="1"/>
    <col min="14083" max="14083" width="17.875" style="4" customWidth="1"/>
    <col min="14084" max="14085" width="6" style="4" customWidth="1"/>
    <col min="14086" max="14086" width="61.625" style="4" customWidth="1"/>
    <col min="14087" max="14087" width="13.875" style="4" customWidth="1"/>
    <col min="14088" max="14088" width="16.125" style="4" customWidth="1"/>
    <col min="14089" max="14337" width="9" style="4"/>
    <col min="14338" max="14338" width="6.5" style="4" customWidth="1"/>
    <col min="14339" max="14339" width="17.875" style="4" customWidth="1"/>
    <col min="14340" max="14341" width="6" style="4" customWidth="1"/>
    <col min="14342" max="14342" width="61.625" style="4" customWidth="1"/>
    <col min="14343" max="14343" width="13.875" style="4" customWidth="1"/>
    <col min="14344" max="14344" width="16.125" style="4" customWidth="1"/>
    <col min="14345" max="14593" width="9" style="4"/>
    <col min="14594" max="14594" width="6.5" style="4" customWidth="1"/>
    <col min="14595" max="14595" width="17.875" style="4" customWidth="1"/>
    <col min="14596" max="14597" width="6" style="4" customWidth="1"/>
    <col min="14598" max="14598" width="61.625" style="4" customWidth="1"/>
    <col min="14599" max="14599" width="13.875" style="4" customWidth="1"/>
    <col min="14600" max="14600" width="16.125" style="4" customWidth="1"/>
    <col min="14601" max="14849" width="9" style="4"/>
    <col min="14850" max="14850" width="6.5" style="4" customWidth="1"/>
    <col min="14851" max="14851" width="17.875" style="4" customWidth="1"/>
    <col min="14852" max="14853" width="6" style="4" customWidth="1"/>
    <col min="14854" max="14854" width="61.625" style="4" customWidth="1"/>
    <col min="14855" max="14855" width="13.875" style="4" customWidth="1"/>
    <col min="14856" max="14856" width="16.125" style="4" customWidth="1"/>
    <col min="14857" max="15105" width="9" style="4"/>
    <col min="15106" max="15106" width="6.5" style="4" customWidth="1"/>
    <col min="15107" max="15107" width="17.875" style="4" customWidth="1"/>
    <col min="15108" max="15109" width="6" style="4" customWidth="1"/>
    <col min="15110" max="15110" width="61.625" style="4" customWidth="1"/>
    <col min="15111" max="15111" width="13.875" style="4" customWidth="1"/>
    <col min="15112" max="15112" width="16.125" style="4" customWidth="1"/>
    <col min="15113" max="15361" width="9" style="4"/>
    <col min="15362" max="15362" width="6.5" style="4" customWidth="1"/>
    <col min="15363" max="15363" width="17.875" style="4" customWidth="1"/>
    <col min="15364" max="15365" width="6" style="4" customWidth="1"/>
    <col min="15366" max="15366" width="61.625" style="4" customWidth="1"/>
    <col min="15367" max="15367" width="13.875" style="4" customWidth="1"/>
    <col min="15368" max="15368" width="16.125" style="4" customWidth="1"/>
    <col min="15369" max="15617" width="9" style="4"/>
    <col min="15618" max="15618" width="6.5" style="4" customWidth="1"/>
    <col min="15619" max="15619" width="17.875" style="4" customWidth="1"/>
    <col min="15620" max="15621" width="6" style="4" customWidth="1"/>
    <col min="15622" max="15622" width="61.625" style="4" customWidth="1"/>
    <col min="15623" max="15623" width="13.875" style="4" customWidth="1"/>
    <col min="15624" max="15624" width="16.125" style="4" customWidth="1"/>
    <col min="15625" max="15873" width="9" style="4"/>
    <col min="15874" max="15874" width="6.5" style="4" customWidth="1"/>
    <col min="15875" max="15875" width="17.875" style="4" customWidth="1"/>
    <col min="15876" max="15877" width="6" style="4" customWidth="1"/>
    <col min="15878" max="15878" width="61.625" style="4" customWidth="1"/>
    <col min="15879" max="15879" width="13.875" style="4" customWidth="1"/>
    <col min="15880" max="15880" width="16.125" style="4" customWidth="1"/>
    <col min="15881" max="16129" width="9" style="4"/>
    <col min="16130" max="16130" width="6.5" style="4" customWidth="1"/>
    <col min="16131" max="16131" width="17.875" style="4" customWidth="1"/>
    <col min="16132" max="16133" width="6" style="4" customWidth="1"/>
    <col min="16134" max="16134" width="61.625" style="4" customWidth="1"/>
    <col min="16135" max="16135" width="13.875" style="4" customWidth="1"/>
    <col min="16136" max="16136" width="16.125" style="4" customWidth="1"/>
    <col min="16137" max="16384" width="9" style="4"/>
  </cols>
  <sheetData>
    <row r="1" spans="1:9">
      <c r="A1" s="280" t="s">
        <v>209</v>
      </c>
      <c r="B1" s="280"/>
      <c r="C1" s="86"/>
      <c r="D1" s="4"/>
    </row>
    <row r="2" spans="1:9" s="1" customFormat="1" ht="24">
      <c r="A2" s="281" t="s">
        <v>339</v>
      </c>
      <c r="B2" s="282"/>
      <c r="C2" s="282"/>
      <c r="D2" s="282"/>
      <c r="E2" s="282"/>
      <c r="F2" s="282"/>
      <c r="G2" s="282"/>
      <c r="H2" s="282"/>
      <c r="I2" s="282"/>
    </row>
    <row r="3" spans="1:9" s="204" customFormat="1" ht="38.25" customHeight="1">
      <c r="A3" s="202" t="s">
        <v>1</v>
      </c>
      <c r="B3" s="202" t="s">
        <v>210</v>
      </c>
      <c r="C3" s="202" t="s">
        <v>211</v>
      </c>
      <c r="D3" s="203" t="s">
        <v>6</v>
      </c>
      <c r="E3" s="203" t="s">
        <v>7</v>
      </c>
      <c r="F3" s="202" t="s">
        <v>380</v>
      </c>
      <c r="G3" s="202" t="s">
        <v>213</v>
      </c>
      <c r="H3" s="202" t="s">
        <v>214</v>
      </c>
      <c r="I3" s="206" t="s">
        <v>207</v>
      </c>
    </row>
    <row r="4" spans="1:9" s="204" customFormat="1" ht="38.25" customHeight="1">
      <c r="A4" s="283">
        <v>1</v>
      </c>
      <c r="B4" s="286" t="s">
        <v>69</v>
      </c>
      <c r="C4" s="228" t="s">
        <v>218</v>
      </c>
      <c r="D4" s="227">
        <v>5</v>
      </c>
      <c r="E4" s="243" t="s">
        <v>444</v>
      </c>
      <c r="F4" s="228" t="s">
        <v>336</v>
      </c>
      <c r="G4" s="202"/>
      <c r="H4" s="202"/>
      <c r="I4" s="209"/>
    </row>
    <row r="5" spans="1:9" customFormat="1" ht="52.5" customHeight="1">
      <c r="A5" s="284"/>
      <c r="B5" s="287"/>
      <c r="C5" s="67" t="s">
        <v>215</v>
      </c>
      <c r="D5" s="67">
        <v>5</v>
      </c>
      <c r="E5" s="88" t="s">
        <v>384</v>
      </c>
      <c r="F5" s="67" t="s">
        <v>69</v>
      </c>
      <c r="G5" s="229"/>
      <c r="H5" s="229"/>
      <c r="I5" s="230"/>
    </row>
    <row r="6" spans="1:9" customFormat="1" ht="52.5" customHeight="1">
      <c r="A6" s="284"/>
      <c r="B6" s="287"/>
      <c r="C6" s="67" t="s">
        <v>376</v>
      </c>
      <c r="D6" s="67">
        <v>5</v>
      </c>
      <c r="E6" s="88" t="s">
        <v>377</v>
      </c>
      <c r="F6" s="67" t="s">
        <v>336</v>
      </c>
      <c r="G6" s="210"/>
      <c r="H6" s="210"/>
      <c r="I6" s="228"/>
    </row>
    <row r="7" spans="1:9" customFormat="1" ht="37.5" customHeight="1">
      <c r="A7" s="285"/>
      <c r="B7" s="288"/>
      <c r="C7" s="67" t="s">
        <v>374</v>
      </c>
      <c r="D7" s="67">
        <v>45</v>
      </c>
      <c r="E7" s="88" t="s">
        <v>434</v>
      </c>
      <c r="F7" s="67" t="s">
        <v>382</v>
      </c>
      <c r="G7" s="210"/>
      <c r="H7" s="210"/>
      <c r="I7" s="225"/>
    </row>
    <row r="8" spans="1:9" customFormat="1" ht="38.25" customHeight="1">
      <c r="A8" s="278" t="s">
        <v>216</v>
      </c>
      <c r="B8" s="279"/>
      <c r="C8" s="279"/>
      <c r="D8" s="210">
        <f>SUM(D4:D7)</f>
        <v>60</v>
      </c>
      <c r="E8" s="165"/>
      <c r="F8" s="165"/>
      <c r="G8" s="165"/>
      <c r="H8" s="165"/>
      <c r="I8" s="242"/>
    </row>
    <row r="9" spans="1:9" ht="31.5" customHeight="1">
      <c r="A9" s="75"/>
      <c r="B9" s="75"/>
      <c r="C9" s="75"/>
      <c r="D9" s="75" t="s">
        <v>208</v>
      </c>
      <c r="E9" s="75"/>
      <c r="F9" s="75"/>
      <c r="G9" s="75"/>
      <c r="H9" s="75"/>
    </row>
  </sheetData>
  <mergeCells count="5">
    <mergeCell ref="A8:C8"/>
    <mergeCell ref="A1:B1"/>
    <mergeCell ref="A2:I2"/>
    <mergeCell ref="A4:A7"/>
    <mergeCell ref="B4:B7"/>
  </mergeCells>
  <phoneticPr fontId="57" type="noConversion"/>
  <pageMargins left="0.69930555555555596" right="0.69930555555555596" top="0.75" bottom="0.75" header="0.3" footer="0.3"/>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8</vt:i4>
      </vt:variant>
    </vt:vector>
  </HeadingPairs>
  <TitlesOfParts>
    <vt:vector size="27" baseType="lpstr">
      <vt:lpstr>综合管理部</vt:lpstr>
      <vt:lpstr>党群工作部 </vt:lpstr>
      <vt:lpstr>财务资产部</vt:lpstr>
      <vt:lpstr>业务管理部</vt:lpstr>
      <vt:lpstr>汇总结果</vt:lpstr>
      <vt:lpstr>财务、采购经营指标情况 </vt:lpstr>
      <vt:lpstr>市场部经营指标情况</vt:lpstr>
      <vt:lpstr>各站库经营指标情况 </vt:lpstr>
      <vt:lpstr>党群</vt:lpstr>
      <vt:lpstr>综合</vt:lpstr>
      <vt:lpstr>物管</vt:lpstr>
      <vt:lpstr>财务部 </vt:lpstr>
      <vt:lpstr>采购</vt:lpstr>
      <vt:lpstr>市场</vt:lpstr>
      <vt:lpstr>总库</vt:lpstr>
      <vt:lpstr>4管理类考核细则--采购部</vt:lpstr>
      <vt:lpstr>5管理类考核细则--总库</vt:lpstr>
      <vt:lpstr>5管理类考核细则--供应站</vt:lpstr>
      <vt:lpstr>6管理类考核细则--总库</vt:lpstr>
      <vt:lpstr>'4管理类考核细则--采购部'!Print_Titles</vt:lpstr>
      <vt:lpstr>'5管理类考核细则--供应站'!Print_Titles</vt:lpstr>
      <vt:lpstr>'5管理类考核细则--总库'!Print_Titles</vt:lpstr>
      <vt:lpstr>'6管理类考核细则--总库'!Print_Titles</vt:lpstr>
      <vt:lpstr>'财务部 '!Print_Titles</vt:lpstr>
      <vt:lpstr>采购!Print_Titles</vt:lpstr>
      <vt:lpstr>市场!Print_Titles</vt:lpstr>
      <vt:lpstr>总库!Print_Titles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cp:lastPrinted>2019-02-26T00:39:11Z</cp:lastPrinted>
  <dcterms:created xsi:type="dcterms:W3CDTF">2006-09-13T11:21:00Z</dcterms:created>
  <dcterms:modified xsi:type="dcterms:W3CDTF">2019-03-26T03:30:01Z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20</vt:lpwstr>
  </property>
</Properties>
</file>