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N4" i="1"/>
  <c r="N5"/>
  <c r="H8"/>
  <c r="I8"/>
  <c r="J8"/>
  <c r="K8"/>
  <c r="L8"/>
  <c r="M8"/>
  <c r="H7"/>
  <c r="I7"/>
  <c r="J7"/>
  <c r="K7"/>
  <c r="L7"/>
  <c r="M7"/>
  <c r="N3"/>
  <c r="C6"/>
  <c r="D6"/>
  <c r="D7" s="1"/>
  <c r="D8" s="1"/>
  <c r="E6"/>
  <c r="E7" s="1"/>
  <c r="E8" s="1"/>
  <c r="F6"/>
  <c r="G6"/>
  <c r="H6"/>
  <c r="I6"/>
  <c r="J6"/>
  <c r="K6"/>
  <c r="L6"/>
  <c r="M6"/>
  <c r="B6"/>
  <c r="B7" s="1"/>
  <c r="G7" l="1"/>
  <c r="G8" s="1"/>
  <c r="F7"/>
  <c r="F8" s="1"/>
  <c r="C7"/>
  <c r="C8" s="1"/>
  <c r="N6"/>
  <c r="B8"/>
  <c r="N7" l="1"/>
  <c r="N8"/>
</calcChain>
</file>

<file path=xl/sharedStrings.xml><?xml version="1.0" encoding="utf-8"?>
<sst xmlns="http://schemas.openxmlformats.org/spreadsheetml/2006/main" count="21" uniqueCount="21">
  <si>
    <t>支部名称</t>
    <phoneticPr fontId="1" type="noConversion"/>
  </si>
  <si>
    <t>1月</t>
    <phoneticPr fontId="1" type="noConversion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</si>
  <si>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</si>
  <si>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</si>
  <si>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</si>
  <si>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</si>
  <si>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</si>
  <si>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</si>
  <si>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</si>
  <si>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</si>
  <si>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</si>
  <si>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</si>
  <si>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</si>
  <si>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综合经营党支部</t>
    <phoneticPr fontId="1" type="noConversion"/>
  </si>
  <si>
    <t>业务职能党支部</t>
    <phoneticPr fontId="1" type="noConversion"/>
  </si>
  <si>
    <t>仓储供应站党支部</t>
    <phoneticPr fontId="1" type="noConversion"/>
  </si>
  <si>
    <t>合计</t>
    <phoneticPr fontId="1" type="noConversion"/>
  </si>
  <si>
    <t>60%上缴</t>
    <phoneticPr fontId="1" type="noConversion"/>
  </si>
  <si>
    <t>40%返还</t>
    <phoneticPr fontId="1" type="noConversion"/>
  </si>
  <si>
    <t>2019年各支部党费汇总表</t>
    <phoneticPr fontId="1" type="noConversion"/>
  </si>
  <si>
    <t>合计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</si>
</sst>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2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2"/>
  <sheetViews>
    <sheetView tabSelected="1" workbookViewId="0">
      <selection activeCell="G5" sqref="G5"/>
    </sheetView>
  </sheetViews>
  <sheetFormatPr defaultRowHeight="13.5"/>
  <cols>
    <col min="1" max="1" width="16.75" customWidth="1"/>
  </cols>
  <sheetData>
    <row r="1" spans="1:14" ht="44.25" customHeight="1">
      <c r="A1" s="7" t="s">
        <v>19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 ht="35.25" customHeight="1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4" t="s">
        <v>20</v>
      </c>
    </row>
    <row r="3" spans="1:14" ht="35.25" customHeight="1">
      <c r="A3" s="5" t="s">
        <v>13</v>
      </c>
      <c r="B3" s="1">
        <v>755</v>
      </c>
      <c r="C3" s="1">
        <v>420</v>
      </c>
      <c r="D3" s="1">
        <v>1197</v>
      </c>
      <c r="E3" s="1">
        <v>414</v>
      </c>
      <c r="F3" s="1">
        <v>1028</v>
      </c>
      <c r="G3" s="1">
        <v>1148</v>
      </c>
      <c r="H3" s="1"/>
      <c r="I3" s="1"/>
      <c r="J3" s="1"/>
      <c r="K3" s="1"/>
      <c r="L3" s="1"/>
      <c r="M3" s="1"/>
      <c r="N3" s="1">
        <f>M3+L3+K3+J3+I3+H3+G3+F3+E3+D3+C3+B3</f>
        <v>4962</v>
      </c>
    </row>
    <row r="4" spans="1:14" ht="35.25" customHeight="1">
      <c r="A4" s="5" t="s">
        <v>14</v>
      </c>
      <c r="B4" s="1">
        <v>511</v>
      </c>
      <c r="C4" s="1">
        <v>196</v>
      </c>
      <c r="D4" s="3">
        <v>664</v>
      </c>
      <c r="E4" s="1">
        <v>191</v>
      </c>
      <c r="F4" s="1">
        <v>656</v>
      </c>
      <c r="G4" s="1">
        <v>752</v>
      </c>
      <c r="H4" s="1"/>
      <c r="I4" s="1"/>
      <c r="J4" s="1"/>
      <c r="K4" s="1"/>
      <c r="L4" s="1"/>
      <c r="M4" s="1"/>
      <c r="N4" s="1">
        <f t="shared" ref="N4:N8" si="0">M4+L4+K4+J4+I4+H4+G4+F4+E4+D4+C4+B4</f>
        <v>2970</v>
      </c>
    </row>
    <row r="5" spans="1:14" ht="35.25" customHeight="1">
      <c r="A5" s="5" t="s">
        <v>15</v>
      </c>
      <c r="B5" s="1">
        <v>413</v>
      </c>
      <c r="C5" s="1">
        <v>243</v>
      </c>
      <c r="D5" s="1">
        <v>714</v>
      </c>
      <c r="E5" s="1">
        <v>237</v>
      </c>
      <c r="F5" s="1">
        <v>884</v>
      </c>
      <c r="G5" s="1">
        <v>956</v>
      </c>
      <c r="H5" s="1"/>
      <c r="I5" s="1"/>
      <c r="J5" s="1"/>
      <c r="K5" s="1"/>
      <c r="L5" s="1"/>
      <c r="M5" s="1"/>
      <c r="N5" s="1">
        <f t="shared" si="0"/>
        <v>3447</v>
      </c>
    </row>
    <row r="6" spans="1:14" ht="35.25" customHeight="1">
      <c r="A6" s="6" t="s">
        <v>16</v>
      </c>
      <c r="B6" s="1">
        <f>B3+B4+B5</f>
        <v>1679</v>
      </c>
      <c r="C6" s="1">
        <f t="shared" ref="C6:M6" si="1">C3+C4+C5</f>
        <v>859</v>
      </c>
      <c r="D6" s="1">
        <f t="shared" si="1"/>
        <v>2575</v>
      </c>
      <c r="E6" s="1">
        <f t="shared" si="1"/>
        <v>842</v>
      </c>
      <c r="F6" s="1">
        <f t="shared" si="1"/>
        <v>2568</v>
      </c>
      <c r="G6" s="1">
        <f t="shared" si="1"/>
        <v>2856</v>
      </c>
      <c r="H6" s="1">
        <f t="shared" si="1"/>
        <v>0</v>
      </c>
      <c r="I6" s="1">
        <f t="shared" si="1"/>
        <v>0</v>
      </c>
      <c r="J6" s="1">
        <f t="shared" si="1"/>
        <v>0</v>
      </c>
      <c r="K6" s="1">
        <f t="shared" si="1"/>
        <v>0</v>
      </c>
      <c r="L6" s="1">
        <f t="shared" si="1"/>
        <v>0</v>
      </c>
      <c r="M6" s="1">
        <f t="shared" si="1"/>
        <v>0</v>
      </c>
      <c r="N6" s="1">
        <f t="shared" si="0"/>
        <v>11379</v>
      </c>
    </row>
    <row r="7" spans="1:14" ht="35.25" customHeight="1">
      <c r="A7" s="6" t="s">
        <v>17</v>
      </c>
      <c r="B7" s="2">
        <f>B6*60%</f>
        <v>1007.4</v>
      </c>
      <c r="C7" s="2">
        <f t="shared" ref="C7:M7" si="2">C6*60%</f>
        <v>515.4</v>
      </c>
      <c r="D7" s="2">
        <f t="shared" si="2"/>
        <v>1545</v>
      </c>
      <c r="E7" s="2">
        <f t="shared" si="2"/>
        <v>505.2</v>
      </c>
      <c r="F7" s="2">
        <f t="shared" si="2"/>
        <v>1540.8</v>
      </c>
      <c r="G7" s="2">
        <f t="shared" si="2"/>
        <v>1713.6</v>
      </c>
      <c r="H7" s="2">
        <f t="shared" si="2"/>
        <v>0</v>
      </c>
      <c r="I7" s="2">
        <f t="shared" si="2"/>
        <v>0</v>
      </c>
      <c r="J7" s="2">
        <f t="shared" si="2"/>
        <v>0</v>
      </c>
      <c r="K7" s="2">
        <f t="shared" si="2"/>
        <v>0</v>
      </c>
      <c r="L7" s="2">
        <f t="shared" si="2"/>
        <v>0</v>
      </c>
      <c r="M7" s="2">
        <f t="shared" si="2"/>
        <v>0</v>
      </c>
      <c r="N7" s="2">
        <f t="shared" si="0"/>
        <v>6827.3999999999987</v>
      </c>
    </row>
    <row r="8" spans="1:14" ht="35.25" customHeight="1">
      <c r="A8" s="6" t="s">
        <v>18</v>
      </c>
      <c r="B8" s="2">
        <f>B6-B7</f>
        <v>671.6</v>
      </c>
      <c r="C8" s="2">
        <f t="shared" ref="C8:M8" si="3">C6-C7</f>
        <v>343.6</v>
      </c>
      <c r="D8" s="2">
        <f t="shared" si="3"/>
        <v>1030</v>
      </c>
      <c r="E8" s="2">
        <f t="shared" si="3"/>
        <v>336.8</v>
      </c>
      <c r="F8" s="2">
        <f t="shared" si="3"/>
        <v>1027.2</v>
      </c>
      <c r="G8" s="2">
        <f t="shared" si="3"/>
        <v>1142.4000000000001</v>
      </c>
      <c r="H8" s="2">
        <f t="shared" si="3"/>
        <v>0</v>
      </c>
      <c r="I8" s="2">
        <f t="shared" si="3"/>
        <v>0</v>
      </c>
      <c r="J8" s="2">
        <f t="shared" si="3"/>
        <v>0</v>
      </c>
      <c r="K8" s="2">
        <f t="shared" si="3"/>
        <v>0</v>
      </c>
      <c r="L8" s="2">
        <f t="shared" si="3"/>
        <v>0</v>
      </c>
      <c r="M8" s="2">
        <f t="shared" si="3"/>
        <v>0</v>
      </c>
      <c r="N8" s="2">
        <f t="shared" si="0"/>
        <v>4551.6000000000004</v>
      </c>
    </row>
    <row r="9" spans="1:14" ht="24.75" customHeight="1"/>
    <row r="10" spans="1:14" ht="24.75" customHeight="1"/>
    <row r="11" spans="1:14" ht="24.75" customHeight="1"/>
    <row r="12" spans="1:14" ht="24.75" customHeight="1"/>
  </sheetData>
  <mergeCells count="1">
    <mergeCell ref="A1:N1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2019-07-18T00:34:41Z</dcterms:modified>
</cp:coreProperties>
</file>