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9440" windowHeight="681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D11" i="2" l="1"/>
  <c r="F15" i="1"/>
  <c r="F10" i="1"/>
  <c r="I12" i="2" l="1"/>
  <c r="D12" i="2"/>
  <c r="I11" i="2"/>
  <c r="I7" i="2" l="1"/>
  <c r="D7" i="2" l="1"/>
  <c r="G21" i="2" l="1"/>
  <c r="K12" i="2" l="1"/>
  <c r="F12" i="2"/>
  <c r="K11" i="2" l="1"/>
  <c r="F11" i="2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<sst xmlns="http://schemas.openxmlformats.org/spreadsheetml/2006/main" count="72" uniqueCount="69">
  <si>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</si>
  <si>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</si>
  <si>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</si>
  <si>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</si>
  <si>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</si>
  <si>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</si>
  <si>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</si>
  <si>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</si>
  <si>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</si>
  <si>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</si>
  <si>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</si>
  <si>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</si>
  <si>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</si>
  <si>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</si>
  <si>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</si>
  <si>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</si>
  <si>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</si>
  <si>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</si>
  <si>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</si>
  <si>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</si>
  <si>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</si>
  <si>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</si>
  <si>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</si>
  <si>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</si>
  <si>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</si>
  <si>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</si>
  <si>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</si>
  <si>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</si>
  <si>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</si>
  <si>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</si>
  <si>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</si>
  <si>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</si>
  <si>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</si>
  <si>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</si>
  <si>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</si>
  <si>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</si>
  <si>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</si>
  <si>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</si>
  <si>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</si>
  <si>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</si>
  <si>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</si>
  <si>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</si>
  <si>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</si>
  <si>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</si>
  <si>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</si>
  <si>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</si>
  <si>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</si>
  <si>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</si>
  <si>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</si>
  <si>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</si>
  <si>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</si>
  <si>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</si>
  <si>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</si>
  <si>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</si>
  <si>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</si>
  <si>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</si>
  <si>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</si>
  <si>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</si>
  <si>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</si>
  <si>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</si>
  <si>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</si>
  <si>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</si>
  <si>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</si>
  <si>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</si>
  <si>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</si>
  <si>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</si>
  <si>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>神南分公司</t>
    <phoneticPr fontId="8" type="noConversion"/>
  </si>
  <si>
    <t xml:space="preserve">        填报日期：6月29日</t>
    <phoneticPr fontId="8" type="noConversion"/>
  </si>
  <si>
    <r>
      <t xml:space="preserve">         填报日期：6月29日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</si>
</sst>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abSelected="1" workbookViewId="0">
      <selection activeCell="M10" sqref="M10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81" t="s">
        <v>62</v>
      </c>
      <c r="B1" s="81"/>
      <c r="C1" s="81"/>
      <c r="D1" s="81"/>
      <c r="E1" s="81"/>
      <c r="F1" s="81"/>
      <c r="G1" s="81"/>
      <c r="H1" s="81"/>
      <c r="I1" s="81"/>
    </row>
    <row r="2" spans="1:13" ht="20.25" customHeight="1" x14ac:dyDescent="0.15">
      <c r="A2" s="82" t="s">
        <v>0</v>
      </c>
      <c r="B2" s="82"/>
      <c r="C2" s="83" t="s">
        <v>67</v>
      </c>
      <c r="D2" s="82"/>
      <c r="E2" s="82"/>
      <c r="G2" s="84" t="s">
        <v>1</v>
      </c>
      <c r="H2" s="84"/>
      <c r="I2" s="84"/>
    </row>
    <row r="3" spans="1:13" ht="30" customHeight="1" x14ac:dyDescent="0.15">
      <c r="A3" s="5" t="s">
        <v>2</v>
      </c>
      <c r="B3" s="85" t="s">
        <v>3</v>
      </c>
      <c r="C3" s="86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64" t="s">
        <v>10</v>
      </c>
      <c r="B4" s="79" t="s">
        <v>11</v>
      </c>
      <c r="C4" s="80"/>
      <c r="D4" s="17"/>
      <c r="E4" s="17"/>
      <c r="F4" s="18">
        <v>0.32</v>
      </c>
      <c r="G4" s="19"/>
      <c r="H4" s="18">
        <v>2.4</v>
      </c>
      <c r="I4" s="17"/>
      <c r="J4" s="61"/>
    </row>
    <row r="5" spans="1:13" s="20" customFormat="1" ht="17.25" customHeight="1" x14ac:dyDescent="0.15">
      <c r="A5" s="64"/>
      <c r="B5" s="79" t="s">
        <v>12</v>
      </c>
      <c r="C5" s="80"/>
      <c r="D5" s="17"/>
      <c r="E5" s="17"/>
      <c r="F5" s="19">
        <v>73.42</v>
      </c>
      <c r="G5" s="19">
        <v>140.58000000000001</v>
      </c>
      <c r="H5" s="19">
        <v>898.26</v>
      </c>
      <c r="I5" s="17"/>
      <c r="J5" s="61"/>
    </row>
    <row r="6" spans="1:13" s="20" customFormat="1" ht="17.25" customHeight="1" x14ac:dyDescent="0.15">
      <c r="A6" s="64"/>
      <c r="B6" s="79" t="s">
        <v>13</v>
      </c>
      <c r="C6" s="80"/>
      <c r="D6" s="17"/>
      <c r="E6" s="17"/>
      <c r="F6" s="19">
        <v>1072.8900000000001</v>
      </c>
      <c r="G6" s="19"/>
      <c r="H6" s="19">
        <v>7682.87</v>
      </c>
      <c r="I6" s="17"/>
    </row>
    <row r="7" spans="1:13" ht="20.25" customHeight="1" x14ac:dyDescent="0.15">
      <c r="A7" s="64"/>
      <c r="B7" s="71" t="s">
        <v>14</v>
      </c>
      <c r="C7" s="72"/>
      <c r="D7" s="12"/>
      <c r="E7" s="12"/>
      <c r="F7" s="12"/>
      <c r="G7" s="14"/>
      <c r="H7" s="14"/>
      <c r="I7" s="12"/>
    </row>
    <row r="8" spans="1:13" ht="17.25" customHeight="1" x14ac:dyDescent="0.15">
      <c r="A8" s="65" t="s">
        <v>15</v>
      </c>
      <c r="B8" s="71" t="s">
        <v>16</v>
      </c>
      <c r="C8" s="72"/>
      <c r="D8" s="12"/>
      <c r="E8" s="12"/>
      <c r="F8" s="12">
        <v>115.63</v>
      </c>
      <c r="G8" s="12"/>
      <c r="H8" s="12"/>
      <c r="I8" s="12"/>
      <c r="J8" s="9" t="s">
        <v>17</v>
      </c>
    </row>
    <row r="9" spans="1:13" ht="17.25" customHeight="1" x14ac:dyDescent="0.15">
      <c r="A9" s="66"/>
      <c r="B9" s="71" t="s">
        <v>18</v>
      </c>
      <c r="C9" s="72"/>
      <c r="D9" s="12"/>
      <c r="E9" s="12"/>
      <c r="F9" s="12">
        <v>98.240000000000009</v>
      </c>
      <c r="G9" s="12"/>
      <c r="H9" s="12"/>
      <c r="I9" s="12"/>
      <c r="J9" s="9" t="s">
        <v>19</v>
      </c>
    </row>
    <row r="10" spans="1:13" ht="17.25" customHeight="1" x14ac:dyDescent="0.15">
      <c r="A10" s="67"/>
      <c r="B10" s="10" t="s">
        <v>20</v>
      </c>
      <c r="C10" s="11"/>
      <c r="D10" s="12"/>
      <c r="E10" s="12"/>
      <c r="F10" s="12">
        <f>F8-F9</f>
        <v>17.389999999999986</v>
      </c>
      <c r="G10" s="12"/>
      <c r="H10" s="12"/>
      <c r="I10" s="12"/>
    </row>
    <row r="11" spans="1:13" ht="17.25" customHeight="1" x14ac:dyDescent="0.15">
      <c r="A11" s="68" t="s">
        <v>21</v>
      </c>
      <c r="B11" s="71" t="s">
        <v>22</v>
      </c>
      <c r="C11" s="72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68"/>
      <c r="B12" s="77" t="s">
        <v>23</v>
      </c>
      <c r="C12" s="78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68" t="s">
        <v>24</v>
      </c>
      <c r="B13" s="71" t="s">
        <v>25</v>
      </c>
      <c r="C13" s="72"/>
      <c r="D13" s="12"/>
      <c r="E13" s="12"/>
      <c r="F13" s="12">
        <v>2256.66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68"/>
      <c r="B14" s="71" t="s">
        <v>27</v>
      </c>
      <c r="C14" s="72"/>
      <c r="D14" s="12"/>
      <c r="E14" s="12"/>
      <c r="F14" s="12">
        <v>2156.7199999999998</v>
      </c>
      <c r="G14" s="12"/>
      <c r="H14" s="12">
        <v>0</v>
      </c>
      <c r="I14" s="12"/>
    </row>
    <row r="15" spans="1:13" ht="17.25" customHeight="1" x14ac:dyDescent="0.15">
      <c r="A15" s="68"/>
      <c r="B15" s="71" t="s">
        <v>20</v>
      </c>
      <c r="C15" s="72"/>
      <c r="D15" s="12"/>
      <c r="E15" s="12"/>
      <c r="F15" s="12">
        <f>F13-F14</f>
        <v>99.940000000000055</v>
      </c>
      <c r="G15" s="33"/>
      <c r="H15" s="12">
        <v>0</v>
      </c>
      <c r="I15" s="12"/>
    </row>
    <row r="16" spans="1:13" ht="17.25" customHeight="1" x14ac:dyDescent="0.15">
      <c r="A16" s="68" t="s">
        <v>28</v>
      </c>
      <c r="B16" s="69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68"/>
      <c r="B17" s="69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73" t="s">
        <v>56</v>
      </c>
      <c r="C18" s="74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64" t="s">
        <v>33</v>
      </c>
      <c r="B19" s="71" t="s">
        <v>34</v>
      </c>
      <c r="C19" s="72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64"/>
      <c r="B20" s="75" t="s">
        <v>35</v>
      </c>
      <c r="C20" s="76"/>
      <c r="D20" s="12"/>
      <c r="E20" s="13"/>
      <c r="F20" s="12"/>
      <c r="G20" s="12"/>
      <c r="H20" s="12"/>
      <c r="I20" s="12"/>
    </row>
    <row r="21" spans="1:12" ht="17.25" customHeight="1" x14ac:dyDescent="0.15">
      <c r="A21" s="64"/>
      <c r="B21" s="75" t="s">
        <v>36</v>
      </c>
      <c r="C21" s="76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68" t="s">
        <v>38</v>
      </c>
      <c r="B22" s="70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68"/>
      <c r="B23" s="70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68"/>
      <c r="B24" s="70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62" t="s">
        <v>57</v>
      </c>
      <c r="B25" s="63"/>
      <c r="C25" s="63"/>
      <c r="D25" s="63"/>
      <c r="E25" s="63"/>
      <c r="F25" s="63"/>
      <c r="G25" s="63"/>
      <c r="H25" s="63"/>
      <c r="I25" s="63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M9" sqref="M9"/>
    </sheetView>
  </sheetViews>
  <sheetFormatPr defaultColWidth="9" defaultRowHeight="13.5" x14ac:dyDescent="0.15"/>
  <cols>
    <col min="1" max="1" width="28.5" style="3" customWidth="1"/>
    <col min="2" max="2" width="12.625" style="3" customWidth="1"/>
    <col min="3" max="3" width="14" style="3" hidden="1" customWidth="1"/>
    <col min="4" max="4" width="12.5" style="3" customWidth="1"/>
    <col min="5" max="5" width="12.125" style="25" customWidth="1"/>
    <col min="6" max="6" width="14" style="3" customWidth="1"/>
    <col min="7" max="7" width="12.625" style="3" customWidth="1"/>
    <col min="8" max="8" width="14" style="3" hidden="1" customWidth="1"/>
    <col min="9" max="9" width="14" style="3" customWidth="1"/>
    <col min="10" max="10" width="12.375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s="1" customFormat="1" ht="24.75" customHeight="1" x14ac:dyDescent="0.15">
      <c r="A2" s="90" t="s">
        <v>44</v>
      </c>
      <c r="B2" s="90"/>
      <c r="C2" s="29"/>
      <c r="E2" s="91" t="s">
        <v>68</v>
      </c>
      <c r="F2" s="84"/>
      <c r="G2" s="84"/>
      <c r="H2" s="84"/>
      <c r="I2" s="84"/>
      <c r="J2" s="84"/>
      <c r="K2" s="84"/>
    </row>
    <row r="3" spans="1:12" s="2" customFormat="1" ht="21.75" customHeight="1" x14ac:dyDescent="0.15">
      <c r="A3" s="88" t="s">
        <v>45</v>
      </c>
      <c r="B3" s="92" t="s">
        <v>46</v>
      </c>
      <c r="C3" s="92"/>
      <c r="D3" s="92"/>
      <c r="E3" s="92"/>
      <c r="F3" s="92"/>
      <c r="G3" s="30"/>
      <c r="H3" s="92"/>
      <c r="I3" s="92"/>
      <c r="J3" s="92"/>
      <c r="K3" s="92"/>
      <c r="L3" s="8"/>
    </row>
    <row r="4" spans="1:12" ht="55.5" customHeight="1" x14ac:dyDescent="0.15">
      <c r="A4" s="89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35.35</v>
      </c>
      <c r="C7" s="48">
        <v>1299.25</v>
      </c>
      <c r="D7" s="21">
        <f>C7+B7</f>
        <v>1334.6</v>
      </c>
      <c r="E7" s="31">
        <v>7956.1</v>
      </c>
      <c r="F7" s="21">
        <f>D7-E7</f>
        <v>-6621.5</v>
      </c>
      <c r="G7" s="21">
        <v>5.37</v>
      </c>
      <c r="H7" s="21">
        <v>63.53</v>
      </c>
      <c r="I7" s="21">
        <f>H7+G7</f>
        <v>68.900000000000006</v>
      </c>
      <c r="J7" s="41">
        <v>352.68</v>
      </c>
      <c r="K7" s="7">
        <f>I7-J7</f>
        <v>-283.77999999999997</v>
      </c>
      <c r="L7" s="8"/>
    </row>
    <row r="8" spans="1:12" s="2" customFormat="1" ht="30" customHeight="1" x14ac:dyDescent="0.15">
      <c r="A8" s="44" t="s">
        <v>66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0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0" t="s">
        <v>55</v>
      </c>
      <c r="B10" s="50"/>
      <c r="C10" s="34"/>
      <c r="D10" s="50"/>
      <c r="E10" s="24"/>
      <c r="F10" s="50"/>
      <c r="G10" s="50"/>
      <c r="H10" s="50"/>
      <c r="I10" s="50"/>
      <c r="J10" s="24"/>
      <c r="K10" s="50"/>
    </row>
    <row r="11" spans="1:12" s="59" customFormat="1" ht="53.25" customHeight="1" x14ac:dyDescent="0.15">
      <c r="A11" s="45" t="s">
        <v>64</v>
      </c>
      <c r="B11" s="58">
        <v>667.68</v>
      </c>
      <c r="C11" s="7">
        <v>1085.06</v>
      </c>
      <c r="D11" s="7">
        <f>C11+B11</f>
        <v>1752.7399999999998</v>
      </c>
      <c r="E11" s="58">
        <v>0</v>
      </c>
      <c r="F11" s="7">
        <f>D11-E11</f>
        <v>1752.7399999999998</v>
      </c>
      <c r="G11" s="58">
        <v>31.79</v>
      </c>
      <c r="H11" s="58">
        <v>15.86</v>
      </c>
      <c r="I11" s="58">
        <f>H11+G11</f>
        <v>47.65</v>
      </c>
      <c r="J11" s="58">
        <v>0</v>
      </c>
      <c r="K11" s="58">
        <f>I11-J11</f>
        <v>47.65</v>
      </c>
      <c r="L11" s="60"/>
    </row>
    <row r="12" spans="1:12" s="59" customFormat="1" ht="53.25" customHeight="1" x14ac:dyDescent="0.15">
      <c r="A12" s="45" t="s">
        <v>65</v>
      </c>
      <c r="B12" s="58">
        <v>349.41</v>
      </c>
      <c r="C12" s="7">
        <v>600.85</v>
      </c>
      <c r="D12" s="7">
        <f>C12+B12</f>
        <v>950.26</v>
      </c>
      <c r="E12" s="58">
        <v>0</v>
      </c>
      <c r="F12" s="7">
        <f>D12-E12</f>
        <v>950.26</v>
      </c>
      <c r="G12" s="58">
        <v>16.64</v>
      </c>
      <c r="H12" s="58">
        <v>10.43</v>
      </c>
      <c r="I12" s="58">
        <f>H12+G12</f>
        <v>27.07</v>
      </c>
      <c r="J12" s="58">
        <v>0</v>
      </c>
      <c r="K12" s="58">
        <f>I12-J12</f>
        <v>27.07</v>
      </c>
    </row>
    <row r="13" spans="1:12" s="53" customFormat="1" ht="53.25" customHeight="1" x14ac:dyDescent="0.15">
      <c r="A13" s="54"/>
      <c r="B13" s="57"/>
      <c r="C13" s="55"/>
      <c r="D13" s="55"/>
      <c r="E13" s="56"/>
      <c r="F13" s="55"/>
      <c r="G13" s="57"/>
      <c r="H13" s="8"/>
      <c r="I13" s="57"/>
      <c r="J13" s="56"/>
      <c r="K13" s="8"/>
    </row>
    <row r="14" spans="1:12" ht="24" customHeight="1" x14ac:dyDescent="0.15">
      <c r="A14" s="3" t="s">
        <v>58</v>
      </c>
      <c r="D14" s="51"/>
      <c r="E14" s="52"/>
      <c r="F14" s="6"/>
      <c r="G14" s="6"/>
      <c r="H14" s="35"/>
      <c r="J14" s="25" t="s">
        <v>60</v>
      </c>
    </row>
    <row r="15" spans="1:12" ht="27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  <c r="H17" s="43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  <row r="21" spans="3:9" x14ac:dyDescent="0.15">
      <c r="G21" s="3">
        <f>G19/1.5</f>
        <v>0</v>
      </c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2020-07-06T05:58:05Z</cp:lastPrinted>
  <dcterms:created xsi:type="dcterms:W3CDTF">2006-09-13T11:21:00Z</dcterms:created>
  <dcterms:modified xsi:type="dcterms:W3CDTF">2020-07-20T06:23:00Z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