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10" windowWidth="19440" windowHeight="6660" activeTab="1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I11" i="2" l="1"/>
  <c r="F15" i="1" l="1"/>
  <c r="F10" i="1"/>
  <c r="D11" i="2" l="1"/>
  <c r="I12" i="2" l="1"/>
  <c r="D12" i="2"/>
  <c r="I7" i="2" l="1"/>
  <c r="D7" i="2" l="1"/>
  <c r="G21" i="2" l="1"/>
  <c r="K12" i="2" l="1"/>
  <c r="F12" i="2"/>
  <c r="K11" i="2" l="1"/>
  <c r="F11" i="2"/>
  <c r="F7" i="2" l="1"/>
  <c r="D9" i="2" l="1"/>
  <c r="F9" i="2" s="1"/>
  <c r="I9" i="2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<sst xmlns="http://schemas.openxmlformats.org/spreadsheetml/2006/main" count="72" uniqueCount="69">
  <si>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</si>
  <si>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</si>
  <si>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</si>
  <si>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</si>
  <si>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</si>
  <si>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</si>
  <si>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</si>
  <si>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</si>
  <si>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</si>
  <si>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</si>
  <si>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</si>
  <si>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</si>
  <si>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</si>
  <si>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</si>
  <si>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</si>
  <si>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</si>
  <si>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</si>
  <si>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</si>
  <si>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</si>
  <si>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</si>
  <si>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</si>
  <si>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</si>
  <si>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</si>
  <si>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</si>
  <si>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</si>
  <si>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</si>
  <si>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</si>
  <si>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</si>
  <si>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</si>
  <si>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</si>
  <si>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</si>
  <si>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</si>
  <si>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</si>
  <si>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</si>
  <si>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</si>
  <si>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</si>
  <si>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</si>
  <si>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</si>
  <si>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</si>
  <si>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</si>
  <si>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</si>
  <si>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</si>
  <si>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</si>
  <si>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</si>
  <si>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</si>
  <si>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</si>
  <si>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</si>
  <si>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</si>
  <si>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</si>
  <si>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</si>
  <si>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</si>
  <si>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</si>
  <si>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</si>
  <si>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</si>
  <si>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</si>
  <si>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</si>
  <si>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</si>
  <si>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</si>
  <si>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</si>
  <si>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</si>
  <si>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</si>
  <si>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</si>
  <si>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t>2020年区域社会物流中心分项统计表（累计）</t>
    <phoneticPr fontId="8" type="noConversion"/>
  </si>
  <si>
    <t>(化工市场营销部）榆林分公司</t>
    <phoneticPr fontId="8" type="noConversion"/>
  </si>
  <si>
    <t>（化工小保当供应站）榆林分公司</t>
    <phoneticPr fontId="8" type="noConversion"/>
  </si>
  <si>
    <t>（化工曹家滩应站）榆林分公司</t>
    <phoneticPr fontId="8" type="noConversion"/>
  </si>
  <si>
    <t>神南分公司</t>
    <phoneticPr fontId="8" type="noConversion"/>
  </si>
  <si>
    <t xml:space="preserve">        填报日期：10月9日</t>
    <phoneticPr fontId="8" type="noConversion"/>
  </si>
  <si>
    <r>
      <t xml:space="preserve">         填报日期：10月9日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</si>
</sst>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workbookViewId="0">
      <selection activeCell="M8" sqref="M8"/>
    </sheetView>
  </sheetViews>
  <sheetFormatPr defaultColWidth="9" defaultRowHeight="13.5" x14ac:dyDescent="0.15"/>
  <cols>
    <col min="1" max="1" width="13.625" style="9" customWidth="1"/>
    <col min="2" max="2" width="24.5" style="9" customWidth="1"/>
    <col min="3" max="3" width="18.25" style="9" customWidth="1"/>
    <col min="4" max="5" width="10.375" style="9" customWidth="1"/>
    <col min="6" max="9" width="12.75" style="9" customWidth="1"/>
    <col min="10" max="10" width="4.875" style="9" hidden="1" customWidth="1"/>
    <col min="11" max="11" width="9" style="9" hidden="1" customWidth="1"/>
    <col min="12" max="235" width="9" style="9"/>
    <col min="236" max="236" width="27" style="9" customWidth="1"/>
    <col min="237" max="237" width="22.75" style="9" customWidth="1"/>
    <col min="238" max="242" width="12.625" style="9" customWidth="1"/>
    <col min="243" max="243" width="4.875" style="9" customWidth="1"/>
    <col min="244" max="246" width="9" style="9" hidden="1" customWidth="1"/>
    <col min="247" max="491" width="9" style="9"/>
    <col min="492" max="492" width="27" style="9" customWidth="1"/>
    <col min="493" max="493" width="22.75" style="9" customWidth="1"/>
    <col min="494" max="498" width="12.625" style="9" customWidth="1"/>
    <col min="499" max="499" width="4.875" style="9" customWidth="1"/>
    <col min="500" max="502" width="9" style="9" hidden="1" customWidth="1"/>
    <col min="503" max="747" width="9" style="9"/>
    <col min="748" max="748" width="27" style="9" customWidth="1"/>
    <col min="749" max="749" width="22.75" style="9" customWidth="1"/>
    <col min="750" max="754" width="12.625" style="9" customWidth="1"/>
    <col min="755" max="755" width="4.875" style="9" customWidth="1"/>
    <col min="756" max="758" width="9" style="9" hidden="1" customWidth="1"/>
    <col min="759" max="1003" width="9" style="9"/>
    <col min="1004" max="1004" width="27" style="9" customWidth="1"/>
    <col min="1005" max="1005" width="22.75" style="9" customWidth="1"/>
    <col min="1006" max="1010" width="12.625" style="9" customWidth="1"/>
    <col min="1011" max="1011" width="4.875" style="9" customWidth="1"/>
    <col min="1012" max="1014" width="9" style="9" hidden="1" customWidth="1"/>
    <col min="1015" max="1259" width="9" style="9"/>
    <col min="1260" max="1260" width="27" style="9" customWidth="1"/>
    <col min="1261" max="1261" width="22.75" style="9" customWidth="1"/>
    <col min="1262" max="1266" width="12.625" style="9" customWidth="1"/>
    <col min="1267" max="1267" width="4.875" style="9" customWidth="1"/>
    <col min="1268" max="1270" width="9" style="9" hidden="1" customWidth="1"/>
    <col min="1271" max="1515" width="9" style="9"/>
    <col min="1516" max="1516" width="27" style="9" customWidth="1"/>
    <col min="1517" max="1517" width="22.75" style="9" customWidth="1"/>
    <col min="1518" max="1522" width="12.625" style="9" customWidth="1"/>
    <col min="1523" max="1523" width="4.875" style="9" customWidth="1"/>
    <col min="1524" max="1526" width="9" style="9" hidden="1" customWidth="1"/>
    <col min="1527" max="1771" width="9" style="9"/>
    <col min="1772" max="1772" width="27" style="9" customWidth="1"/>
    <col min="1773" max="1773" width="22.75" style="9" customWidth="1"/>
    <col min="1774" max="1778" width="12.625" style="9" customWidth="1"/>
    <col min="1779" max="1779" width="4.875" style="9" customWidth="1"/>
    <col min="1780" max="1782" width="9" style="9" hidden="1" customWidth="1"/>
    <col min="1783" max="2027" width="9" style="9"/>
    <col min="2028" max="2028" width="27" style="9" customWidth="1"/>
    <col min="2029" max="2029" width="22.75" style="9" customWidth="1"/>
    <col min="2030" max="2034" width="12.625" style="9" customWidth="1"/>
    <col min="2035" max="2035" width="4.875" style="9" customWidth="1"/>
    <col min="2036" max="2038" width="9" style="9" hidden="1" customWidth="1"/>
    <col min="2039" max="2283" width="9" style="9"/>
    <col min="2284" max="2284" width="27" style="9" customWidth="1"/>
    <col min="2285" max="2285" width="22.75" style="9" customWidth="1"/>
    <col min="2286" max="2290" width="12.625" style="9" customWidth="1"/>
    <col min="2291" max="2291" width="4.875" style="9" customWidth="1"/>
    <col min="2292" max="2294" width="9" style="9" hidden="1" customWidth="1"/>
    <col min="2295" max="2539" width="9" style="9"/>
    <col min="2540" max="2540" width="27" style="9" customWidth="1"/>
    <col min="2541" max="2541" width="22.75" style="9" customWidth="1"/>
    <col min="2542" max="2546" width="12.625" style="9" customWidth="1"/>
    <col min="2547" max="2547" width="4.875" style="9" customWidth="1"/>
    <col min="2548" max="2550" width="9" style="9" hidden="1" customWidth="1"/>
    <col min="2551" max="2795" width="9" style="9"/>
    <col min="2796" max="2796" width="27" style="9" customWidth="1"/>
    <col min="2797" max="2797" width="22.75" style="9" customWidth="1"/>
    <col min="2798" max="2802" width="12.625" style="9" customWidth="1"/>
    <col min="2803" max="2803" width="4.875" style="9" customWidth="1"/>
    <col min="2804" max="2806" width="9" style="9" hidden="1" customWidth="1"/>
    <col min="2807" max="3051" width="9" style="9"/>
    <col min="3052" max="3052" width="27" style="9" customWidth="1"/>
    <col min="3053" max="3053" width="22.75" style="9" customWidth="1"/>
    <col min="3054" max="3058" width="12.625" style="9" customWidth="1"/>
    <col min="3059" max="3059" width="4.875" style="9" customWidth="1"/>
    <col min="3060" max="3062" width="9" style="9" hidden="1" customWidth="1"/>
    <col min="3063" max="3307" width="9" style="9"/>
    <col min="3308" max="3308" width="27" style="9" customWidth="1"/>
    <col min="3309" max="3309" width="22.75" style="9" customWidth="1"/>
    <col min="3310" max="3314" width="12.625" style="9" customWidth="1"/>
    <col min="3315" max="3315" width="4.875" style="9" customWidth="1"/>
    <col min="3316" max="3318" width="9" style="9" hidden="1" customWidth="1"/>
    <col min="3319" max="3563" width="9" style="9"/>
    <col min="3564" max="3564" width="27" style="9" customWidth="1"/>
    <col min="3565" max="3565" width="22.75" style="9" customWidth="1"/>
    <col min="3566" max="3570" width="12.625" style="9" customWidth="1"/>
    <col min="3571" max="3571" width="4.875" style="9" customWidth="1"/>
    <col min="3572" max="3574" width="9" style="9" hidden="1" customWidth="1"/>
    <col min="3575" max="3819" width="9" style="9"/>
    <col min="3820" max="3820" width="27" style="9" customWidth="1"/>
    <col min="3821" max="3821" width="22.75" style="9" customWidth="1"/>
    <col min="3822" max="3826" width="12.625" style="9" customWidth="1"/>
    <col min="3827" max="3827" width="4.875" style="9" customWidth="1"/>
    <col min="3828" max="3830" width="9" style="9" hidden="1" customWidth="1"/>
    <col min="3831" max="4075" width="9" style="9"/>
    <col min="4076" max="4076" width="27" style="9" customWidth="1"/>
    <col min="4077" max="4077" width="22.75" style="9" customWidth="1"/>
    <col min="4078" max="4082" width="12.625" style="9" customWidth="1"/>
    <col min="4083" max="4083" width="4.875" style="9" customWidth="1"/>
    <col min="4084" max="4086" width="9" style="9" hidden="1" customWidth="1"/>
    <col min="4087" max="4331" width="9" style="9"/>
    <col min="4332" max="4332" width="27" style="9" customWidth="1"/>
    <col min="4333" max="4333" width="22.75" style="9" customWidth="1"/>
    <col min="4334" max="4338" width="12.625" style="9" customWidth="1"/>
    <col min="4339" max="4339" width="4.875" style="9" customWidth="1"/>
    <col min="4340" max="4342" width="9" style="9" hidden="1" customWidth="1"/>
    <col min="4343" max="4587" width="9" style="9"/>
    <col min="4588" max="4588" width="27" style="9" customWidth="1"/>
    <col min="4589" max="4589" width="22.75" style="9" customWidth="1"/>
    <col min="4590" max="4594" width="12.625" style="9" customWidth="1"/>
    <col min="4595" max="4595" width="4.875" style="9" customWidth="1"/>
    <col min="4596" max="4598" width="9" style="9" hidden="1" customWidth="1"/>
    <col min="4599" max="4843" width="9" style="9"/>
    <col min="4844" max="4844" width="27" style="9" customWidth="1"/>
    <col min="4845" max="4845" width="22.75" style="9" customWidth="1"/>
    <col min="4846" max="4850" width="12.625" style="9" customWidth="1"/>
    <col min="4851" max="4851" width="4.875" style="9" customWidth="1"/>
    <col min="4852" max="4854" width="9" style="9" hidden="1" customWidth="1"/>
    <col min="4855" max="5099" width="9" style="9"/>
    <col min="5100" max="5100" width="27" style="9" customWidth="1"/>
    <col min="5101" max="5101" width="22.75" style="9" customWidth="1"/>
    <col min="5102" max="5106" width="12.625" style="9" customWidth="1"/>
    <col min="5107" max="5107" width="4.875" style="9" customWidth="1"/>
    <col min="5108" max="5110" width="9" style="9" hidden="1" customWidth="1"/>
    <col min="5111" max="5355" width="9" style="9"/>
    <col min="5356" max="5356" width="27" style="9" customWidth="1"/>
    <col min="5357" max="5357" width="22.75" style="9" customWidth="1"/>
    <col min="5358" max="5362" width="12.625" style="9" customWidth="1"/>
    <col min="5363" max="5363" width="4.875" style="9" customWidth="1"/>
    <col min="5364" max="5366" width="9" style="9" hidden="1" customWidth="1"/>
    <col min="5367" max="5611" width="9" style="9"/>
    <col min="5612" max="5612" width="27" style="9" customWidth="1"/>
    <col min="5613" max="5613" width="22.75" style="9" customWidth="1"/>
    <col min="5614" max="5618" width="12.625" style="9" customWidth="1"/>
    <col min="5619" max="5619" width="4.875" style="9" customWidth="1"/>
    <col min="5620" max="5622" width="9" style="9" hidden="1" customWidth="1"/>
    <col min="5623" max="5867" width="9" style="9"/>
    <col min="5868" max="5868" width="27" style="9" customWidth="1"/>
    <col min="5869" max="5869" width="22.75" style="9" customWidth="1"/>
    <col min="5870" max="5874" width="12.625" style="9" customWidth="1"/>
    <col min="5875" max="5875" width="4.875" style="9" customWidth="1"/>
    <col min="5876" max="5878" width="9" style="9" hidden="1" customWidth="1"/>
    <col min="5879" max="6123" width="9" style="9"/>
    <col min="6124" max="6124" width="27" style="9" customWidth="1"/>
    <col min="6125" max="6125" width="22.75" style="9" customWidth="1"/>
    <col min="6126" max="6130" width="12.625" style="9" customWidth="1"/>
    <col min="6131" max="6131" width="4.875" style="9" customWidth="1"/>
    <col min="6132" max="6134" width="9" style="9" hidden="1" customWidth="1"/>
    <col min="6135" max="6379" width="9" style="9"/>
    <col min="6380" max="6380" width="27" style="9" customWidth="1"/>
    <col min="6381" max="6381" width="22.75" style="9" customWidth="1"/>
    <col min="6382" max="6386" width="12.625" style="9" customWidth="1"/>
    <col min="6387" max="6387" width="4.875" style="9" customWidth="1"/>
    <col min="6388" max="6390" width="9" style="9" hidden="1" customWidth="1"/>
    <col min="6391" max="6635" width="9" style="9"/>
    <col min="6636" max="6636" width="27" style="9" customWidth="1"/>
    <col min="6637" max="6637" width="22.75" style="9" customWidth="1"/>
    <col min="6638" max="6642" width="12.625" style="9" customWidth="1"/>
    <col min="6643" max="6643" width="4.875" style="9" customWidth="1"/>
    <col min="6644" max="6646" width="9" style="9" hidden="1" customWidth="1"/>
    <col min="6647" max="6891" width="9" style="9"/>
    <col min="6892" max="6892" width="27" style="9" customWidth="1"/>
    <col min="6893" max="6893" width="22.75" style="9" customWidth="1"/>
    <col min="6894" max="6898" width="12.625" style="9" customWidth="1"/>
    <col min="6899" max="6899" width="4.875" style="9" customWidth="1"/>
    <col min="6900" max="6902" width="9" style="9" hidden="1" customWidth="1"/>
    <col min="6903" max="7147" width="9" style="9"/>
    <col min="7148" max="7148" width="27" style="9" customWidth="1"/>
    <col min="7149" max="7149" width="22.75" style="9" customWidth="1"/>
    <col min="7150" max="7154" width="12.625" style="9" customWidth="1"/>
    <col min="7155" max="7155" width="4.875" style="9" customWidth="1"/>
    <col min="7156" max="7158" width="9" style="9" hidden="1" customWidth="1"/>
    <col min="7159" max="7403" width="9" style="9"/>
    <col min="7404" max="7404" width="27" style="9" customWidth="1"/>
    <col min="7405" max="7405" width="22.75" style="9" customWidth="1"/>
    <col min="7406" max="7410" width="12.625" style="9" customWidth="1"/>
    <col min="7411" max="7411" width="4.875" style="9" customWidth="1"/>
    <col min="7412" max="7414" width="9" style="9" hidden="1" customWidth="1"/>
    <col min="7415" max="7659" width="9" style="9"/>
    <col min="7660" max="7660" width="27" style="9" customWidth="1"/>
    <col min="7661" max="7661" width="22.75" style="9" customWidth="1"/>
    <col min="7662" max="7666" width="12.625" style="9" customWidth="1"/>
    <col min="7667" max="7667" width="4.875" style="9" customWidth="1"/>
    <col min="7668" max="7670" width="9" style="9" hidden="1" customWidth="1"/>
    <col min="7671" max="7915" width="9" style="9"/>
    <col min="7916" max="7916" width="27" style="9" customWidth="1"/>
    <col min="7917" max="7917" width="22.75" style="9" customWidth="1"/>
    <col min="7918" max="7922" width="12.625" style="9" customWidth="1"/>
    <col min="7923" max="7923" width="4.875" style="9" customWidth="1"/>
    <col min="7924" max="7926" width="9" style="9" hidden="1" customWidth="1"/>
    <col min="7927" max="8171" width="9" style="9"/>
    <col min="8172" max="8172" width="27" style="9" customWidth="1"/>
    <col min="8173" max="8173" width="22.75" style="9" customWidth="1"/>
    <col min="8174" max="8178" width="12.625" style="9" customWidth="1"/>
    <col min="8179" max="8179" width="4.875" style="9" customWidth="1"/>
    <col min="8180" max="8182" width="9" style="9" hidden="1" customWidth="1"/>
    <col min="8183" max="8427" width="9" style="9"/>
    <col min="8428" max="8428" width="27" style="9" customWidth="1"/>
    <col min="8429" max="8429" width="22.75" style="9" customWidth="1"/>
    <col min="8430" max="8434" width="12.625" style="9" customWidth="1"/>
    <col min="8435" max="8435" width="4.875" style="9" customWidth="1"/>
    <col min="8436" max="8438" width="9" style="9" hidden="1" customWidth="1"/>
    <col min="8439" max="8683" width="9" style="9"/>
    <col min="8684" max="8684" width="27" style="9" customWidth="1"/>
    <col min="8685" max="8685" width="22.75" style="9" customWidth="1"/>
    <col min="8686" max="8690" width="12.625" style="9" customWidth="1"/>
    <col min="8691" max="8691" width="4.875" style="9" customWidth="1"/>
    <col min="8692" max="8694" width="9" style="9" hidden="1" customWidth="1"/>
    <col min="8695" max="8939" width="9" style="9"/>
    <col min="8940" max="8940" width="27" style="9" customWidth="1"/>
    <col min="8941" max="8941" width="22.75" style="9" customWidth="1"/>
    <col min="8942" max="8946" width="12.625" style="9" customWidth="1"/>
    <col min="8947" max="8947" width="4.875" style="9" customWidth="1"/>
    <col min="8948" max="8950" width="9" style="9" hidden="1" customWidth="1"/>
    <col min="8951" max="9195" width="9" style="9"/>
    <col min="9196" max="9196" width="27" style="9" customWidth="1"/>
    <col min="9197" max="9197" width="22.75" style="9" customWidth="1"/>
    <col min="9198" max="9202" width="12.625" style="9" customWidth="1"/>
    <col min="9203" max="9203" width="4.875" style="9" customWidth="1"/>
    <col min="9204" max="9206" width="9" style="9" hidden="1" customWidth="1"/>
    <col min="9207" max="9451" width="9" style="9"/>
    <col min="9452" max="9452" width="27" style="9" customWidth="1"/>
    <col min="9453" max="9453" width="22.75" style="9" customWidth="1"/>
    <col min="9454" max="9458" width="12.625" style="9" customWidth="1"/>
    <col min="9459" max="9459" width="4.875" style="9" customWidth="1"/>
    <col min="9460" max="9462" width="9" style="9" hidden="1" customWidth="1"/>
    <col min="9463" max="9707" width="9" style="9"/>
    <col min="9708" max="9708" width="27" style="9" customWidth="1"/>
    <col min="9709" max="9709" width="22.75" style="9" customWidth="1"/>
    <col min="9710" max="9714" width="12.625" style="9" customWidth="1"/>
    <col min="9715" max="9715" width="4.875" style="9" customWidth="1"/>
    <col min="9716" max="9718" width="9" style="9" hidden="1" customWidth="1"/>
    <col min="9719" max="9963" width="9" style="9"/>
    <col min="9964" max="9964" width="27" style="9" customWidth="1"/>
    <col min="9965" max="9965" width="22.75" style="9" customWidth="1"/>
    <col min="9966" max="9970" width="12.625" style="9" customWidth="1"/>
    <col min="9971" max="9971" width="4.875" style="9" customWidth="1"/>
    <col min="9972" max="9974" width="9" style="9" hidden="1" customWidth="1"/>
    <col min="9975" max="10219" width="9" style="9"/>
    <col min="10220" max="10220" width="27" style="9" customWidth="1"/>
    <col min="10221" max="10221" width="22.75" style="9" customWidth="1"/>
    <col min="10222" max="10226" width="12.625" style="9" customWidth="1"/>
    <col min="10227" max="10227" width="4.875" style="9" customWidth="1"/>
    <col min="10228" max="10230" width="9" style="9" hidden="1" customWidth="1"/>
    <col min="10231" max="10475" width="9" style="9"/>
    <col min="10476" max="10476" width="27" style="9" customWidth="1"/>
    <col min="10477" max="10477" width="22.75" style="9" customWidth="1"/>
    <col min="10478" max="10482" width="12.625" style="9" customWidth="1"/>
    <col min="10483" max="10483" width="4.875" style="9" customWidth="1"/>
    <col min="10484" max="10486" width="9" style="9" hidden="1" customWidth="1"/>
    <col min="10487" max="10731" width="9" style="9"/>
    <col min="10732" max="10732" width="27" style="9" customWidth="1"/>
    <col min="10733" max="10733" width="22.75" style="9" customWidth="1"/>
    <col min="10734" max="10738" width="12.625" style="9" customWidth="1"/>
    <col min="10739" max="10739" width="4.875" style="9" customWidth="1"/>
    <col min="10740" max="10742" width="9" style="9" hidden="1" customWidth="1"/>
    <col min="10743" max="10987" width="9" style="9"/>
    <col min="10988" max="10988" width="27" style="9" customWidth="1"/>
    <col min="10989" max="10989" width="22.75" style="9" customWidth="1"/>
    <col min="10990" max="10994" width="12.625" style="9" customWidth="1"/>
    <col min="10995" max="10995" width="4.875" style="9" customWidth="1"/>
    <col min="10996" max="10998" width="9" style="9" hidden="1" customWidth="1"/>
    <col min="10999" max="11243" width="9" style="9"/>
    <col min="11244" max="11244" width="27" style="9" customWidth="1"/>
    <col min="11245" max="11245" width="22.75" style="9" customWidth="1"/>
    <col min="11246" max="11250" width="12.625" style="9" customWidth="1"/>
    <col min="11251" max="11251" width="4.875" style="9" customWidth="1"/>
    <col min="11252" max="11254" width="9" style="9" hidden="1" customWidth="1"/>
    <col min="11255" max="11499" width="9" style="9"/>
    <col min="11500" max="11500" width="27" style="9" customWidth="1"/>
    <col min="11501" max="11501" width="22.75" style="9" customWidth="1"/>
    <col min="11502" max="11506" width="12.625" style="9" customWidth="1"/>
    <col min="11507" max="11507" width="4.875" style="9" customWidth="1"/>
    <col min="11508" max="11510" width="9" style="9" hidden="1" customWidth="1"/>
    <col min="11511" max="11755" width="9" style="9"/>
    <col min="11756" max="11756" width="27" style="9" customWidth="1"/>
    <col min="11757" max="11757" width="22.75" style="9" customWidth="1"/>
    <col min="11758" max="11762" width="12.625" style="9" customWidth="1"/>
    <col min="11763" max="11763" width="4.875" style="9" customWidth="1"/>
    <col min="11764" max="11766" width="9" style="9" hidden="1" customWidth="1"/>
    <col min="11767" max="12011" width="9" style="9"/>
    <col min="12012" max="12012" width="27" style="9" customWidth="1"/>
    <col min="12013" max="12013" width="22.75" style="9" customWidth="1"/>
    <col min="12014" max="12018" width="12.625" style="9" customWidth="1"/>
    <col min="12019" max="12019" width="4.875" style="9" customWidth="1"/>
    <col min="12020" max="12022" width="9" style="9" hidden="1" customWidth="1"/>
    <col min="12023" max="12267" width="9" style="9"/>
    <col min="12268" max="12268" width="27" style="9" customWidth="1"/>
    <col min="12269" max="12269" width="22.75" style="9" customWidth="1"/>
    <col min="12270" max="12274" width="12.625" style="9" customWidth="1"/>
    <col min="12275" max="12275" width="4.875" style="9" customWidth="1"/>
    <col min="12276" max="12278" width="9" style="9" hidden="1" customWidth="1"/>
    <col min="12279" max="12523" width="9" style="9"/>
    <col min="12524" max="12524" width="27" style="9" customWidth="1"/>
    <col min="12525" max="12525" width="22.75" style="9" customWidth="1"/>
    <col min="12526" max="12530" width="12.625" style="9" customWidth="1"/>
    <col min="12531" max="12531" width="4.875" style="9" customWidth="1"/>
    <col min="12532" max="12534" width="9" style="9" hidden="1" customWidth="1"/>
    <col min="12535" max="12779" width="9" style="9"/>
    <col min="12780" max="12780" width="27" style="9" customWidth="1"/>
    <col min="12781" max="12781" width="22.75" style="9" customWidth="1"/>
    <col min="12782" max="12786" width="12.625" style="9" customWidth="1"/>
    <col min="12787" max="12787" width="4.875" style="9" customWidth="1"/>
    <col min="12788" max="12790" width="9" style="9" hidden="1" customWidth="1"/>
    <col min="12791" max="13035" width="9" style="9"/>
    <col min="13036" max="13036" width="27" style="9" customWidth="1"/>
    <col min="13037" max="13037" width="22.75" style="9" customWidth="1"/>
    <col min="13038" max="13042" width="12.625" style="9" customWidth="1"/>
    <col min="13043" max="13043" width="4.875" style="9" customWidth="1"/>
    <col min="13044" max="13046" width="9" style="9" hidden="1" customWidth="1"/>
    <col min="13047" max="13291" width="9" style="9"/>
    <col min="13292" max="13292" width="27" style="9" customWidth="1"/>
    <col min="13293" max="13293" width="22.75" style="9" customWidth="1"/>
    <col min="13294" max="13298" width="12.625" style="9" customWidth="1"/>
    <col min="13299" max="13299" width="4.875" style="9" customWidth="1"/>
    <col min="13300" max="13302" width="9" style="9" hidden="1" customWidth="1"/>
    <col min="13303" max="13547" width="9" style="9"/>
    <col min="13548" max="13548" width="27" style="9" customWidth="1"/>
    <col min="13549" max="13549" width="22.75" style="9" customWidth="1"/>
    <col min="13550" max="13554" width="12.625" style="9" customWidth="1"/>
    <col min="13555" max="13555" width="4.875" style="9" customWidth="1"/>
    <col min="13556" max="13558" width="9" style="9" hidden="1" customWidth="1"/>
    <col min="13559" max="13803" width="9" style="9"/>
    <col min="13804" max="13804" width="27" style="9" customWidth="1"/>
    <col min="13805" max="13805" width="22.75" style="9" customWidth="1"/>
    <col min="13806" max="13810" width="12.625" style="9" customWidth="1"/>
    <col min="13811" max="13811" width="4.875" style="9" customWidth="1"/>
    <col min="13812" max="13814" width="9" style="9" hidden="1" customWidth="1"/>
    <col min="13815" max="14059" width="9" style="9"/>
    <col min="14060" max="14060" width="27" style="9" customWidth="1"/>
    <col min="14061" max="14061" width="22.75" style="9" customWidth="1"/>
    <col min="14062" max="14066" width="12.625" style="9" customWidth="1"/>
    <col min="14067" max="14067" width="4.875" style="9" customWidth="1"/>
    <col min="14068" max="14070" width="9" style="9" hidden="1" customWidth="1"/>
    <col min="14071" max="14315" width="9" style="9"/>
    <col min="14316" max="14316" width="27" style="9" customWidth="1"/>
    <col min="14317" max="14317" width="22.75" style="9" customWidth="1"/>
    <col min="14318" max="14322" width="12.625" style="9" customWidth="1"/>
    <col min="14323" max="14323" width="4.875" style="9" customWidth="1"/>
    <col min="14324" max="14326" width="9" style="9" hidden="1" customWidth="1"/>
    <col min="14327" max="14571" width="9" style="9"/>
    <col min="14572" max="14572" width="27" style="9" customWidth="1"/>
    <col min="14573" max="14573" width="22.75" style="9" customWidth="1"/>
    <col min="14574" max="14578" width="12.625" style="9" customWidth="1"/>
    <col min="14579" max="14579" width="4.875" style="9" customWidth="1"/>
    <col min="14580" max="14582" width="9" style="9" hidden="1" customWidth="1"/>
    <col min="14583" max="14827" width="9" style="9"/>
    <col min="14828" max="14828" width="27" style="9" customWidth="1"/>
    <col min="14829" max="14829" width="22.75" style="9" customWidth="1"/>
    <col min="14830" max="14834" width="12.625" style="9" customWidth="1"/>
    <col min="14835" max="14835" width="4.875" style="9" customWidth="1"/>
    <col min="14836" max="14838" width="9" style="9" hidden="1" customWidth="1"/>
    <col min="14839" max="15083" width="9" style="9"/>
    <col min="15084" max="15084" width="27" style="9" customWidth="1"/>
    <col min="15085" max="15085" width="22.75" style="9" customWidth="1"/>
    <col min="15086" max="15090" width="12.625" style="9" customWidth="1"/>
    <col min="15091" max="15091" width="4.875" style="9" customWidth="1"/>
    <col min="15092" max="15094" width="9" style="9" hidden="1" customWidth="1"/>
    <col min="15095" max="15339" width="9" style="9"/>
    <col min="15340" max="15340" width="27" style="9" customWidth="1"/>
    <col min="15341" max="15341" width="22.75" style="9" customWidth="1"/>
    <col min="15342" max="15346" width="12.625" style="9" customWidth="1"/>
    <col min="15347" max="15347" width="4.875" style="9" customWidth="1"/>
    <col min="15348" max="15350" width="9" style="9" hidden="1" customWidth="1"/>
    <col min="15351" max="15595" width="9" style="9"/>
    <col min="15596" max="15596" width="27" style="9" customWidth="1"/>
    <col min="15597" max="15597" width="22.75" style="9" customWidth="1"/>
    <col min="15598" max="15602" width="12.625" style="9" customWidth="1"/>
    <col min="15603" max="15603" width="4.875" style="9" customWidth="1"/>
    <col min="15604" max="15606" width="9" style="9" hidden="1" customWidth="1"/>
    <col min="15607" max="15851" width="9" style="9"/>
    <col min="15852" max="15852" width="27" style="9" customWidth="1"/>
    <col min="15853" max="15853" width="22.75" style="9" customWidth="1"/>
    <col min="15854" max="15858" width="12.625" style="9" customWidth="1"/>
    <col min="15859" max="15859" width="4.875" style="9" customWidth="1"/>
    <col min="15860" max="15862" width="9" style="9" hidden="1" customWidth="1"/>
    <col min="15863" max="16107" width="9" style="9"/>
    <col min="16108" max="16108" width="27" style="9" customWidth="1"/>
    <col min="16109" max="16109" width="22.75" style="9" customWidth="1"/>
    <col min="16110" max="16114" width="12.625" style="9" customWidth="1"/>
    <col min="16115" max="16115" width="4.875" style="9" customWidth="1"/>
    <col min="16116" max="16118" width="9" style="9" hidden="1" customWidth="1"/>
    <col min="16119" max="16384" width="9" style="9"/>
  </cols>
  <sheetData>
    <row r="1" spans="1:13" ht="25.5" customHeight="1" x14ac:dyDescent="0.15">
      <c r="A1" s="61" t="s">
        <v>62</v>
      </c>
      <c r="B1" s="61"/>
      <c r="C1" s="61"/>
      <c r="D1" s="61"/>
      <c r="E1" s="61"/>
      <c r="F1" s="61"/>
      <c r="G1" s="61"/>
      <c r="H1" s="61"/>
      <c r="I1" s="61"/>
    </row>
    <row r="2" spans="1:13" ht="20.25" customHeight="1" x14ac:dyDescent="0.15">
      <c r="A2" s="62" t="s">
        <v>0</v>
      </c>
      <c r="B2" s="62"/>
      <c r="C2" s="63" t="s">
        <v>67</v>
      </c>
      <c r="D2" s="62"/>
      <c r="E2" s="62"/>
      <c r="G2" s="64" t="s">
        <v>1</v>
      </c>
      <c r="H2" s="64"/>
      <c r="I2" s="64"/>
    </row>
    <row r="3" spans="1:13" ht="30" customHeight="1" x14ac:dyDescent="0.15">
      <c r="A3" s="5" t="s">
        <v>2</v>
      </c>
      <c r="B3" s="65" t="s">
        <v>3</v>
      </c>
      <c r="C3" s="66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0" customFormat="1" ht="17.25" customHeight="1" x14ac:dyDescent="0.15">
      <c r="A4" s="76" t="s">
        <v>10</v>
      </c>
      <c r="B4" s="67" t="s">
        <v>11</v>
      </c>
      <c r="C4" s="68"/>
      <c r="D4" s="17"/>
      <c r="E4" s="17"/>
      <c r="F4" s="18">
        <v>0.62</v>
      </c>
      <c r="G4" s="19"/>
      <c r="H4" s="18">
        <v>1.32</v>
      </c>
      <c r="I4" s="17"/>
      <c r="J4" s="73"/>
    </row>
    <row r="5" spans="1:13" s="20" customFormat="1" ht="17.25" customHeight="1" x14ac:dyDescent="0.15">
      <c r="A5" s="76"/>
      <c r="B5" s="67" t="s">
        <v>12</v>
      </c>
      <c r="C5" s="68"/>
      <c r="D5" s="17"/>
      <c r="E5" s="17"/>
      <c r="F5" s="19">
        <v>134.94</v>
      </c>
      <c r="G5" s="19">
        <v>39.590000000000003</v>
      </c>
      <c r="H5" s="19">
        <v>539.75</v>
      </c>
      <c r="I5" s="17"/>
      <c r="J5" s="73"/>
    </row>
    <row r="6" spans="1:13" s="20" customFormat="1" ht="17.25" customHeight="1" x14ac:dyDescent="0.15">
      <c r="A6" s="76"/>
      <c r="B6" s="67" t="s">
        <v>13</v>
      </c>
      <c r="C6" s="68"/>
      <c r="D6" s="17"/>
      <c r="E6" s="17"/>
      <c r="F6" s="19">
        <v>1242.3599999999999</v>
      </c>
      <c r="G6" s="19"/>
      <c r="H6" s="19">
        <v>16521.43</v>
      </c>
      <c r="I6" s="17"/>
    </row>
    <row r="7" spans="1:13" ht="20.25" customHeight="1" x14ac:dyDescent="0.15">
      <c r="A7" s="76"/>
      <c r="B7" s="69" t="s">
        <v>14</v>
      </c>
      <c r="C7" s="70"/>
      <c r="D7" s="12"/>
      <c r="E7" s="12"/>
      <c r="F7" s="12"/>
      <c r="G7" s="14"/>
      <c r="H7" s="14"/>
      <c r="I7" s="12"/>
    </row>
    <row r="8" spans="1:13" ht="17.25" customHeight="1" x14ac:dyDescent="0.15">
      <c r="A8" s="77" t="s">
        <v>15</v>
      </c>
      <c r="B8" s="69" t="s">
        <v>16</v>
      </c>
      <c r="C8" s="70"/>
      <c r="D8" s="12"/>
      <c r="E8" s="12"/>
      <c r="F8" s="12">
        <v>181.78</v>
      </c>
      <c r="G8" s="12"/>
      <c r="H8" s="12"/>
      <c r="I8" s="12"/>
      <c r="J8" s="9" t="s">
        <v>17</v>
      </c>
    </row>
    <row r="9" spans="1:13" ht="17.25" customHeight="1" x14ac:dyDescent="0.15">
      <c r="A9" s="78"/>
      <c r="B9" s="69" t="s">
        <v>18</v>
      </c>
      <c r="C9" s="70"/>
      <c r="D9" s="12"/>
      <c r="E9" s="12"/>
      <c r="F9" s="12">
        <v>154.09</v>
      </c>
      <c r="G9" s="12"/>
      <c r="H9" s="12"/>
      <c r="I9" s="12"/>
      <c r="J9" s="9" t="s">
        <v>19</v>
      </c>
    </row>
    <row r="10" spans="1:13" ht="17.25" customHeight="1" x14ac:dyDescent="0.15">
      <c r="A10" s="79"/>
      <c r="B10" s="10" t="s">
        <v>20</v>
      </c>
      <c r="C10" s="11"/>
      <c r="D10" s="12"/>
      <c r="E10" s="12"/>
      <c r="F10" s="12">
        <f>F8-F9</f>
        <v>27.689999999999998</v>
      </c>
      <c r="G10" s="12"/>
      <c r="H10" s="12"/>
      <c r="I10" s="12"/>
    </row>
    <row r="11" spans="1:13" ht="17.25" customHeight="1" x14ac:dyDescent="0.15">
      <c r="A11" s="80" t="s">
        <v>21</v>
      </c>
      <c r="B11" s="69" t="s">
        <v>22</v>
      </c>
      <c r="C11" s="70"/>
      <c r="D11" s="12"/>
      <c r="E11" s="12"/>
      <c r="F11" s="12"/>
      <c r="G11" s="12"/>
      <c r="H11" s="12"/>
      <c r="I11" s="12"/>
    </row>
    <row r="12" spans="1:13" s="27" customFormat="1" ht="17.25" customHeight="1" x14ac:dyDescent="0.15">
      <c r="A12" s="80"/>
      <c r="B12" s="71" t="s">
        <v>23</v>
      </c>
      <c r="C12" s="72"/>
      <c r="D12" s="26"/>
      <c r="E12" s="26"/>
      <c r="F12" s="9"/>
      <c r="G12" s="12"/>
      <c r="H12" s="12">
        <v>0</v>
      </c>
      <c r="I12" s="26"/>
    </row>
    <row r="13" spans="1:13" ht="17.25" customHeight="1" x14ac:dyDescent="0.15">
      <c r="A13" s="80" t="s">
        <v>24</v>
      </c>
      <c r="B13" s="69" t="s">
        <v>25</v>
      </c>
      <c r="C13" s="70"/>
      <c r="D13" s="12"/>
      <c r="E13" s="12"/>
      <c r="F13" s="12">
        <v>4885.88</v>
      </c>
      <c r="G13" s="12"/>
      <c r="H13" s="12">
        <v>0</v>
      </c>
      <c r="I13" s="12"/>
      <c r="J13" s="9" t="s">
        <v>26</v>
      </c>
    </row>
    <row r="14" spans="1:13" ht="17.25" customHeight="1" x14ac:dyDescent="0.15">
      <c r="A14" s="80"/>
      <c r="B14" s="69" t="s">
        <v>27</v>
      </c>
      <c r="C14" s="70"/>
      <c r="D14" s="12"/>
      <c r="E14" s="12"/>
      <c r="F14" s="12">
        <v>4728.24</v>
      </c>
      <c r="G14" s="12"/>
      <c r="H14" s="12">
        <v>0</v>
      </c>
      <c r="I14" s="12"/>
    </row>
    <row r="15" spans="1:13" ht="17.25" customHeight="1" x14ac:dyDescent="0.15">
      <c r="A15" s="80"/>
      <c r="B15" s="69" t="s">
        <v>20</v>
      </c>
      <c r="C15" s="70"/>
      <c r="D15" s="12"/>
      <c r="E15" s="12"/>
      <c r="F15" s="12">
        <f>F13-F14</f>
        <v>157.64000000000033</v>
      </c>
      <c r="G15" s="33"/>
      <c r="H15" s="12">
        <v>0</v>
      </c>
      <c r="I15" s="12"/>
    </row>
    <row r="16" spans="1:13" ht="17.25" customHeight="1" x14ac:dyDescent="0.15">
      <c r="A16" s="80" t="s">
        <v>28</v>
      </c>
      <c r="B16" s="81" t="s">
        <v>29</v>
      </c>
      <c r="C16" s="12" t="s">
        <v>30</v>
      </c>
      <c r="D16" s="12"/>
      <c r="E16" s="12"/>
      <c r="F16" s="12"/>
      <c r="G16" s="12"/>
      <c r="H16" s="12"/>
      <c r="I16" s="12"/>
      <c r="M16" s="16"/>
    </row>
    <row r="17" spans="1:12" ht="17.25" customHeight="1" x14ac:dyDescent="0.15">
      <c r="A17" s="80"/>
      <c r="B17" s="81"/>
      <c r="C17" s="12" t="s">
        <v>31</v>
      </c>
      <c r="D17" s="12"/>
      <c r="E17" s="12"/>
      <c r="F17" s="12"/>
      <c r="G17" s="12"/>
      <c r="H17" s="12"/>
      <c r="I17" s="12"/>
    </row>
    <row r="18" spans="1:12" s="27" customFormat="1" ht="17.25" customHeight="1" x14ac:dyDescent="0.15">
      <c r="A18" s="39" t="s">
        <v>32</v>
      </c>
      <c r="B18" s="83" t="s">
        <v>56</v>
      </c>
      <c r="C18" s="84"/>
      <c r="D18" s="26"/>
      <c r="E18" s="26"/>
      <c r="F18" s="46"/>
      <c r="G18" s="47"/>
      <c r="H18" s="46"/>
      <c r="I18" s="26"/>
      <c r="J18" s="40"/>
    </row>
    <row r="19" spans="1:12" ht="28.5" customHeight="1" x14ac:dyDescent="0.15">
      <c r="A19" s="76" t="s">
        <v>33</v>
      </c>
      <c r="B19" s="69" t="s">
        <v>34</v>
      </c>
      <c r="C19" s="70"/>
      <c r="D19" s="12"/>
      <c r="E19" s="12"/>
      <c r="F19" s="12"/>
      <c r="G19" s="12"/>
      <c r="H19" s="12"/>
      <c r="I19" s="12"/>
      <c r="L19" s="16"/>
    </row>
    <row r="20" spans="1:12" ht="17.25" customHeight="1" x14ac:dyDescent="0.15">
      <c r="A20" s="76"/>
      <c r="B20" s="85" t="s">
        <v>35</v>
      </c>
      <c r="C20" s="86"/>
      <c r="D20" s="12"/>
      <c r="E20" s="13"/>
      <c r="F20" s="12"/>
      <c r="G20" s="12"/>
      <c r="H20" s="12"/>
      <c r="I20" s="12"/>
    </row>
    <row r="21" spans="1:12" ht="17.25" customHeight="1" x14ac:dyDescent="0.15">
      <c r="A21" s="76"/>
      <c r="B21" s="85" t="s">
        <v>36</v>
      </c>
      <c r="C21" s="86"/>
      <c r="D21" s="12"/>
      <c r="E21" s="12"/>
      <c r="F21" s="12"/>
      <c r="G21" s="12"/>
      <c r="H21" s="12"/>
      <c r="I21" s="12"/>
      <c r="J21" s="9" t="s">
        <v>37</v>
      </c>
    </row>
    <row r="22" spans="1:12" ht="17.25" customHeight="1" x14ac:dyDescent="0.15">
      <c r="A22" s="80" t="s">
        <v>38</v>
      </c>
      <c r="B22" s="82" t="s">
        <v>39</v>
      </c>
      <c r="C22" s="12" t="s">
        <v>40</v>
      </c>
      <c r="D22" s="12"/>
      <c r="E22" s="12"/>
      <c r="F22" s="12">
        <v>0</v>
      </c>
      <c r="G22" s="12">
        <v>0</v>
      </c>
      <c r="H22" s="12">
        <v>0</v>
      </c>
      <c r="I22" s="12"/>
    </row>
    <row r="23" spans="1:12" ht="17.25" customHeight="1" x14ac:dyDescent="0.15">
      <c r="A23" s="80"/>
      <c r="B23" s="82"/>
      <c r="C23" s="12" t="s">
        <v>41</v>
      </c>
      <c r="D23" s="12"/>
      <c r="E23" s="12"/>
      <c r="F23" s="12">
        <v>0</v>
      </c>
      <c r="G23" s="12">
        <v>0</v>
      </c>
      <c r="H23" s="12">
        <v>0</v>
      </c>
      <c r="I23" s="12"/>
      <c r="J23" s="15" t="s">
        <v>42</v>
      </c>
    </row>
    <row r="24" spans="1:12" ht="17.25" customHeight="1" x14ac:dyDescent="0.15">
      <c r="A24" s="80"/>
      <c r="B24" s="82"/>
      <c r="C24" s="12" t="s">
        <v>43</v>
      </c>
      <c r="D24" s="12"/>
      <c r="E24" s="12"/>
      <c r="F24" s="12">
        <f>F22-F23</f>
        <v>0</v>
      </c>
      <c r="G24" s="12">
        <f>G22-G23</f>
        <v>0</v>
      </c>
      <c r="H24" s="12">
        <f>H22-H23</f>
        <v>0</v>
      </c>
      <c r="I24" s="12"/>
    </row>
    <row r="25" spans="1:12" ht="30.75" customHeight="1" x14ac:dyDescent="0.15">
      <c r="A25" s="74" t="s">
        <v>57</v>
      </c>
      <c r="B25" s="75"/>
      <c r="C25" s="75"/>
      <c r="D25" s="75"/>
      <c r="E25" s="75"/>
      <c r="F25" s="75"/>
      <c r="G25" s="75"/>
      <c r="H25" s="75"/>
      <c r="I25" s="75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K15"/>
    </sheetView>
  </sheetViews>
  <sheetFormatPr defaultColWidth="9" defaultRowHeight="13.5" x14ac:dyDescent="0.15"/>
  <cols>
    <col min="1" max="1" width="28.5" style="3" customWidth="1"/>
    <col min="2" max="2" width="12.625" style="3" customWidth="1"/>
    <col min="3" max="3" width="14" style="3" hidden="1" customWidth="1"/>
    <col min="4" max="4" width="12.5" style="3" customWidth="1"/>
    <col min="5" max="5" width="12.125" style="25" customWidth="1"/>
    <col min="6" max="6" width="14" style="3" customWidth="1"/>
    <col min="7" max="7" width="12.625" style="3" customWidth="1"/>
    <col min="8" max="8" width="14" style="3" hidden="1" customWidth="1"/>
    <col min="9" max="9" width="14" style="3" customWidth="1"/>
    <col min="10" max="10" width="12.375" style="25" customWidth="1"/>
    <col min="11" max="11" width="13.37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61" t="s">
        <v>61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s="1" customFormat="1" ht="24.75" customHeight="1" x14ac:dyDescent="0.15">
      <c r="A2" s="90" t="s">
        <v>44</v>
      </c>
      <c r="B2" s="90"/>
      <c r="C2" s="29"/>
      <c r="E2" s="91" t="s">
        <v>68</v>
      </c>
      <c r="F2" s="64"/>
      <c r="G2" s="64"/>
      <c r="H2" s="64"/>
      <c r="I2" s="64"/>
      <c r="J2" s="64"/>
      <c r="K2" s="64"/>
    </row>
    <row r="3" spans="1:12" s="2" customFormat="1" ht="21.75" customHeight="1" x14ac:dyDescent="0.15">
      <c r="A3" s="88" t="s">
        <v>45</v>
      </c>
      <c r="B3" s="92" t="s">
        <v>46</v>
      </c>
      <c r="C3" s="92"/>
      <c r="D3" s="92"/>
      <c r="E3" s="92"/>
      <c r="F3" s="92"/>
      <c r="G3" s="30"/>
      <c r="H3" s="92"/>
      <c r="I3" s="92"/>
      <c r="J3" s="92"/>
      <c r="K3" s="92"/>
      <c r="L3" s="8"/>
    </row>
    <row r="4" spans="1:12" ht="55.5" customHeight="1" x14ac:dyDescent="0.15">
      <c r="A4" s="89"/>
      <c r="B4" s="4" t="s">
        <v>47</v>
      </c>
      <c r="C4" s="38"/>
      <c r="D4" s="4" t="s">
        <v>48</v>
      </c>
      <c r="E4" s="23" t="s">
        <v>49</v>
      </c>
      <c r="F4" s="4" t="s">
        <v>50</v>
      </c>
      <c r="G4" s="4" t="s">
        <v>51</v>
      </c>
      <c r="H4" s="38"/>
      <c r="I4" s="4" t="s">
        <v>52</v>
      </c>
      <c r="J4" s="23" t="s">
        <v>53</v>
      </c>
      <c r="K4" s="4" t="s">
        <v>54</v>
      </c>
      <c r="L4" s="22"/>
    </row>
    <row r="5" spans="1:12" s="2" customFormat="1" ht="30" hidden="1" customHeight="1" x14ac:dyDescent="0.15">
      <c r="A5" s="28" t="s">
        <v>4</v>
      </c>
      <c r="B5" s="28"/>
      <c r="C5" s="28"/>
      <c r="D5" s="28"/>
      <c r="E5" s="24"/>
      <c r="F5" s="28"/>
      <c r="G5" s="28"/>
      <c r="H5" s="28"/>
      <c r="I5" s="28"/>
      <c r="J5" s="24"/>
      <c r="K5" s="28"/>
      <c r="L5" s="8"/>
    </row>
    <row r="6" spans="1:12" s="2" customFormat="1" ht="30" hidden="1" customHeight="1" x14ac:dyDescent="0.15">
      <c r="A6" s="28" t="s">
        <v>5</v>
      </c>
      <c r="B6" s="28"/>
      <c r="C6" s="21"/>
      <c r="D6" s="28"/>
      <c r="E6" s="24"/>
      <c r="F6" s="21"/>
      <c r="G6" s="28"/>
      <c r="H6" s="21"/>
      <c r="I6" s="28"/>
      <c r="J6" s="24"/>
      <c r="K6" s="28"/>
      <c r="L6" s="8"/>
    </row>
    <row r="7" spans="1:12" s="2" customFormat="1" ht="30" customHeight="1" x14ac:dyDescent="0.15">
      <c r="A7" s="44" t="s">
        <v>63</v>
      </c>
      <c r="B7" s="21">
        <v>719.15</v>
      </c>
      <c r="C7" s="48">
        <v>1796.07</v>
      </c>
      <c r="D7" s="21">
        <f>C7+B7</f>
        <v>2515.2199999999998</v>
      </c>
      <c r="E7" s="31">
        <v>8861.43</v>
      </c>
      <c r="F7" s="21">
        <f>D7-E7</f>
        <v>-6346.2100000000009</v>
      </c>
      <c r="G7" s="21">
        <v>15.36</v>
      </c>
      <c r="H7" s="21">
        <v>100.93</v>
      </c>
      <c r="I7" s="21">
        <f>H7+G7</f>
        <v>116.29</v>
      </c>
      <c r="J7" s="41">
        <v>308.41000000000003</v>
      </c>
      <c r="K7" s="7">
        <f>I7-J7</f>
        <v>-192.12</v>
      </c>
      <c r="L7" s="8"/>
    </row>
    <row r="8" spans="1:12" s="2" customFormat="1" ht="30" customHeight="1" x14ac:dyDescent="0.15">
      <c r="A8" s="44" t="s">
        <v>66</v>
      </c>
      <c r="B8" s="36">
        <v>0</v>
      </c>
      <c r="C8" s="36">
        <v>0</v>
      </c>
      <c r="D8" s="36">
        <f t="shared" ref="D8" si="0">B8+C8</f>
        <v>0</v>
      </c>
      <c r="E8" s="24">
        <v>0</v>
      </c>
      <c r="F8" s="36">
        <f>D8-E8</f>
        <v>0</v>
      </c>
      <c r="G8" s="36">
        <v>0</v>
      </c>
      <c r="H8" s="36">
        <v>0</v>
      </c>
      <c r="I8" s="21">
        <f t="shared" ref="I8" si="1">G8+H8</f>
        <v>0</v>
      </c>
      <c r="J8" s="24">
        <v>0</v>
      </c>
      <c r="K8" s="7">
        <f>I8-J8</f>
        <v>0</v>
      </c>
      <c r="L8" s="8"/>
    </row>
    <row r="9" spans="1:12" s="2" customFormat="1" ht="45" customHeight="1" x14ac:dyDescent="0.15">
      <c r="A9" s="45" t="s">
        <v>59</v>
      </c>
      <c r="B9" s="32">
        <v>0</v>
      </c>
      <c r="C9" s="32">
        <v>0</v>
      </c>
      <c r="D9" s="7">
        <f>C9+B9</f>
        <v>0</v>
      </c>
      <c r="E9" s="24">
        <v>0</v>
      </c>
      <c r="F9" s="7">
        <f>D9-E9</f>
        <v>0</v>
      </c>
      <c r="G9" s="50">
        <v>0</v>
      </c>
      <c r="H9" s="21">
        <v>0</v>
      </c>
      <c r="I9" s="21">
        <f>H9+G9</f>
        <v>0</v>
      </c>
      <c r="J9" s="24">
        <v>0</v>
      </c>
      <c r="K9" s="7">
        <f>I9-J9</f>
        <v>0</v>
      </c>
      <c r="L9" s="8"/>
    </row>
    <row r="10" spans="1:12" s="2" customFormat="1" ht="30" hidden="1" customHeight="1" x14ac:dyDescent="0.15">
      <c r="A10" s="50" t="s">
        <v>55</v>
      </c>
      <c r="B10" s="50"/>
      <c r="C10" s="34"/>
      <c r="D10" s="50"/>
      <c r="E10" s="24"/>
      <c r="F10" s="50"/>
      <c r="G10" s="50"/>
      <c r="H10" s="50"/>
      <c r="I10" s="50"/>
      <c r="J10" s="24"/>
      <c r="K10" s="50"/>
    </row>
    <row r="11" spans="1:12" s="59" customFormat="1" ht="53.25" customHeight="1" x14ac:dyDescent="0.15">
      <c r="A11" s="45" t="s">
        <v>64</v>
      </c>
      <c r="B11" s="58">
        <v>273.88</v>
      </c>
      <c r="C11" s="7">
        <v>3305.76</v>
      </c>
      <c r="D11" s="7">
        <f>C11+B11</f>
        <v>3579.6400000000003</v>
      </c>
      <c r="E11" s="58">
        <v>0</v>
      </c>
      <c r="F11" s="7">
        <f>D11-E11</f>
        <v>3579.6400000000003</v>
      </c>
      <c r="G11" s="58">
        <v>4</v>
      </c>
      <c r="H11" s="58">
        <v>70.12</v>
      </c>
      <c r="I11" s="58">
        <f>H11+G11</f>
        <v>74.12</v>
      </c>
      <c r="J11" s="58">
        <v>0</v>
      </c>
      <c r="K11" s="58">
        <f>I11-J11</f>
        <v>74.12</v>
      </c>
      <c r="L11" s="60"/>
    </row>
    <row r="12" spans="1:12" s="59" customFormat="1" ht="53.25" customHeight="1" x14ac:dyDescent="0.15">
      <c r="A12" s="45" t="s">
        <v>65</v>
      </c>
      <c r="B12" s="58">
        <v>394.78</v>
      </c>
      <c r="C12" s="7">
        <v>1086.68</v>
      </c>
      <c r="D12" s="7">
        <f>C12+B12</f>
        <v>1481.46</v>
      </c>
      <c r="E12" s="58">
        <v>0</v>
      </c>
      <c r="F12" s="7">
        <f>D12-E12</f>
        <v>1481.46</v>
      </c>
      <c r="G12" s="58">
        <v>5.98</v>
      </c>
      <c r="H12" s="58">
        <v>29.5</v>
      </c>
      <c r="I12" s="58">
        <f>H12+G12</f>
        <v>35.480000000000004</v>
      </c>
      <c r="J12" s="58">
        <v>0</v>
      </c>
      <c r="K12" s="58">
        <f>I12-J12</f>
        <v>35.480000000000004</v>
      </c>
    </row>
    <row r="13" spans="1:12" s="53" customFormat="1" ht="53.25" customHeight="1" x14ac:dyDescent="0.15">
      <c r="A13" s="54"/>
      <c r="B13" s="57"/>
      <c r="C13" s="55"/>
      <c r="D13" s="55"/>
      <c r="E13" s="56"/>
      <c r="F13" s="55"/>
      <c r="G13" s="57"/>
      <c r="H13" s="8"/>
      <c r="I13" s="57"/>
      <c r="J13" s="56"/>
      <c r="K13" s="8"/>
    </row>
    <row r="14" spans="1:12" ht="24" customHeight="1" x14ac:dyDescent="0.15">
      <c r="A14" s="3" t="s">
        <v>58</v>
      </c>
      <c r="D14" s="51"/>
      <c r="E14" s="52"/>
      <c r="F14" s="6"/>
      <c r="G14" s="6"/>
      <c r="H14" s="35"/>
      <c r="J14" s="25" t="s">
        <v>60</v>
      </c>
    </row>
    <row r="15" spans="1:12" ht="27" customHeight="1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2" x14ac:dyDescent="0.15">
      <c r="B16" s="49"/>
      <c r="C16" s="37"/>
      <c r="D16" s="43"/>
      <c r="E16" s="3"/>
      <c r="G16" s="43"/>
      <c r="H16" s="43"/>
      <c r="I16" s="43"/>
      <c r="J16" s="3"/>
    </row>
    <row r="17" spans="3:9" x14ac:dyDescent="0.15">
      <c r="C17" s="42"/>
      <c r="H17" s="43"/>
    </row>
    <row r="18" spans="3:9" x14ac:dyDescent="0.15">
      <c r="D18" s="42"/>
      <c r="I18" s="43"/>
    </row>
    <row r="19" spans="3:9" x14ac:dyDescent="0.15">
      <c r="C19" s="43"/>
      <c r="D19" s="43"/>
      <c r="G19" s="43"/>
    </row>
    <row r="20" spans="3:9" x14ac:dyDescent="0.15">
      <c r="I20" s="43"/>
    </row>
    <row r="21" spans="3:9" x14ac:dyDescent="0.15">
      <c r="G21" s="3">
        <f>G19/1.5</f>
        <v>0</v>
      </c>
    </row>
  </sheetData>
  <mergeCells count="7">
    <mergeCell ref="A15:K15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樊江涛</cp:lastModifiedBy>
  <cp:lastPrinted>2020-10-09T03:31:04Z</cp:lastPrinted>
  <dcterms:created xsi:type="dcterms:W3CDTF">2006-09-13T11:21:00Z</dcterms:created>
  <dcterms:modified xsi:type="dcterms:W3CDTF">2020-10-09T03:31:05Z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