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2021工资含量表 (2)" sheetId="8" r:id="rId1"/>
    <sheet name="Sheet2" sheetId="2" r:id="rId2"/>
  </sheets>
  <definedNames>
    <definedName name="_xlnm._FilterDatabase" localSheetId="0" hidden="1">'2021工资含量表 (2)'!$A$2:$K$22</definedName>
  </definedNames>
  <calcPr calcId="124519"/>
</workbook>
</file>

<file path=xl/calcChain.xml><?xml version="1.0" encoding="utf-8"?>
<calcChain xmlns="http://schemas.openxmlformats.org/spreadsheetml/2006/main">
  <c r="C22" i="8"/>
  <c r="C20"/>
  <c r="C18"/>
  <c r="C17"/>
  <c r="C16"/>
  <c r="C15"/>
  <c r="C14"/>
  <c r="C13"/>
  <c r="C12"/>
  <c r="C11"/>
  <c r="C9"/>
  <c r="C8"/>
  <c r="C7"/>
  <c r="C6"/>
</calcChain>
</file>

<file path=xl/sharedStrings.xml><?xml version="1.0" encoding="utf-8"?>
<sst xmlns="http://schemas.openxmlformats.org/spreadsheetml/2006/main" count="48" uniqueCount="40">
  <si>
    <t>附件:</t>
  </si>
  <si>
    <t>物资集团所属单位2021年工资含量或系数核定表</t>
  </si>
  <si>
    <t>序号</t>
  </si>
  <si>
    <t>单位名称</t>
  </si>
  <si>
    <t>年初在岗职工人数</t>
  </si>
  <si>
    <t>考核任务指标</t>
  </si>
  <si>
    <t>工资含量（万元）</t>
  </si>
  <si>
    <t>备注</t>
  </si>
  <si>
    <t>合计</t>
  </si>
  <si>
    <t>合同制</t>
  </si>
  <si>
    <t>劳务工</t>
  </si>
  <si>
    <t>销售收入（亿元）</t>
  </si>
  <si>
    <t>利润   （万元）</t>
  </si>
  <si>
    <t>毛利润/ 
考核利润</t>
  </si>
  <si>
    <t>销售收入</t>
  </si>
  <si>
    <t>风险项目（项目评价等级）</t>
  </si>
  <si>
    <t>榆通公司</t>
  </si>
  <si>
    <t>盈亏持平</t>
  </si>
  <si>
    <t>黄陵分公司</t>
  </si>
  <si>
    <t>彬长分公司</t>
  </si>
  <si>
    <t>西安分公司</t>
  </si>
  <si>
    <t>秦源招标公司</t>
  </si>
  <si>
    <t>秦源项目公司</t>
  </si>
  <si>
    <t>建安监理公司</t>
  </si>
  <si>
    <t>劳务资质人员单列</t>
  </si>
  <si>
    <t>秦安评价公司</t>
  </si>
  <si>
    <t>资产运营中心</t>
  </si>
  <si>
    <t>——</t>
  </si>
  <si>
    <t>浙江秦舟公司   （上海分公司）</t>
  </si>
  <si>
    <t>社会贸易单位的考核利润是指毛利润减去资金成本和各种税赋;风险化解按考核结果2.2倍结算</t>
  </si>
  <si>
    <t>大连秦滨公司  （浐灞分公司）</t>
  </si>
  <si>
    <t>重庆秦嘉公司（炉料事业部）</t>
  </si>
  <si>
    <t>国际贸易公司（进出口部）</t>
  </si>
  <si>
    <t>集团内部代理服务</t>
  </si>
  <si>
    <t>青岛秦鲁公司  （肥乡分公司）</t>
  </si>
  <si>
    <t>风险化解绩效按照2021年风险化解考核管理办法考核结果的2.2倍结算</t>
  </si>
  <si>
    <t>天津秦海公司（天津分公司）</t>
  </si>
  <si>
    <t>卤阳分公司</t>
  </si>
  <si>
    <t>400万吨矿石</t>
  </si>
  <si>
    <t>按实物实际供应量</t>
  </si>
</sst>
</file>

<file path=xl/styles.xml><?xml version="1.0" encoding="utf-8"?>
<styleSheet xmlns="http://schemas.openxmlformats.org/spreadsheetml/2006/main">
  <numFmts count="1">
    <numFmt numFmtId="176" formatCode="0.0%"/>
  </numFmts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topLeftCell="A7" workbookViewId="0">
      <selection activeCell="L11" sqref="L11"/>
    </sheetView>
  </sheetViews>
  <sheetFormatPr defaultColWidth="9" defaultRowHeight="14.4"/>
  <cols>
    <col min="1" max="1" width="4" customWidth="1"/>
    <col min="2" max="2" width="15.21875" customWidth="1"/>
    <col min="3" max="3" width="4.6640625" customWidth="1"/>
    <col min="4" max="5" width="6.88671875" customWidth="1"/>
    <col min="6" max="6" width="9" style="1" customWidth="1"/>
    <col min="7" max="7" width="9.6640625" style="1" customWidth="1"/>
    <col min="8" max="8" width="11" customWidth="1"/>
    <col min="9" max="9" width="8.88671875" style="1" customWidth="1"/>
    <col min="10" max="10" width="11" customWidth="1"/>
    <col min="11" max="11" width="8.44140625" customWidth="1"/>
  </cols>
  <sheetData>
    <row r="1" spans="1:12" ht="27.75" customHeight="1">
      <c r="A1" t="s">
        <v>0</v>
      </c>
    </row>
    <row r="2" spans="1:12" ht="30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</row>
    <row r="3" spans="1:12" ht="20.100000000000001" customHeight="1">
      <c r="B3" s="2"/>
      <c r="C3" s="2"/>
      <c r="D3" s="2"/>
      <c r="E3" s="2"/>
      <c r="F3" s="2"/>
      <c r="G3" s="2"/>
      <c r="H3" s="2"/>
      <c r="I3" s="2"/>
      <c r="J3" s="2"/>
      <c r="K3" s="19"/>
    </row>
    <row r="4" spans="1:12" ht="30" customHeight="1">
      <c r="A4" s="35" t="s">
        <v>2</v>
      </c>
      <c r="B4" s="35" t="s">
        <v>3</v>
      </c>
      <c r="C4" s="30" t="s">
        <v>4</v>
      </c>
      <c r="D4" s="30"/>
      <c r="E4" s="30"/>
      <c r="F4" s="31" t="s">
        <v>5</v>
      </c>
      <c r="G4" s="32"/>
      <c r="H4" s="31" t="s">
        <v>6</v>
      </c>
      <c r="I4" s="31"/>
      <c r="J4" s="32"/>
      <c r="K4" s="30" t="s">
        <v>7</v>
      </c>
      <c r="L4" s="20"/>
    </row>
    <row r="5" spans="1:12" ht="62.1" customHeight="1">
      <c r="A5" s="36"/>
      <c r="B5" s="36"/>
      <c r="C5" s="3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6" t="s">
        <v>13</v>
      </c>
      <c r="I5" s="5" t="s">
        <v>14</v>
      </c>
      <c r="J5" s="21" t="s">
        <v>15</v>
      </c>
      <c r="K5" s="30"/>
    </row>
    <row r="6" spans="1:12" ht="30" customHeight="1">
      <c r="A6" s="7">
        <v>1</v>
      </c>
      <c r="B6" s="7" t="s">
        <v>16</v>
      </c>
      <c r="C6" s="7">
        <f t="shared" ref="C6:C9" si="0">D6+E6</f>
        <v>207</v>
      </c>
      <c r="D6" s="7">
        <v>175</v>
      </c>
      <c r="E6" s="7">
        <v>32</v>
      </c>
      <c r="F6" s="8">
        <v>26</v>
      </c>
      <c r="G6" s="5" t="s">
        <v>17</v>
      </c>
      <c r="H6" s="9">
        <v>0.18</v>
      </c>
      <c r="I6" s="4"/>
      <c r="J6" s="22"/>
      <c r="K6" s="7"/>
    </row>
    <row r="7" spans="1:12" ht="30" customHeight="1">
      <c r="A7" s="7">
        <v>2</v>
      </c>
      <c r="B7" s="7" t="s">
        <v>18</v>
      </c>
      <c r="C7" s="7">
        <f t="shared" si="0"/>
        <v>102</v>
      </c>
      <c r="D7" s="7">
        <v>90</v>
      </c>
      <c r="E7" s="7">
        <v>12</v>
      </c>
      <c r="F7" s="8">
        <v>13</v>
      </c>
      <c r="G7" s="5" t="s">
        <v>17</v>
      </c>
      <c r="H7" s="9">
        <v>0.18</v>
      </c>
      <c r="I7" s="4"/>
      <c r="J7" s="22"/>
      <c r="K7" s="7"/>
    </row>
    <row r="8" spans="1:12" ht="30" customHeight="1">
      <c r="A8" s="7">
        <v>3</v>
      </c>
      <c r="B8" s="7" t="s">
        <v>19</v>
      </c>
      <c r="C8" s="7">
        <f t="shared" si="0"/>
        <v>141</v>
      </c>
      <c r="D8" s="7">
        <v>120</v>
      </c>
      <c r="E8" s="7">
        <v>21</v>
      </c>
      <c r="F8" s="8">
        <v>15.5</v>
      </c>
      <c r="G8" s="5" t="s">
        <v>17</v>
      </c>
      <c r="H8" s="9">
        <v>0.18</v>
      </c>
      <c r="I8" s="4"/>
      <c r="J8" s="22"/>
      <c r="K8" s="7"/>
    </row>
    <row r="9" spans="1:12" ht="30" customHeight="1">
      <c r="A9" s="7">
        <v>4</v>
      </c>
      <c r="B9" s="7" t="s">
        <v>20</v>
      </c>
      <c r="C9" s="7">
        <f t="shared" si="0"/>
        <v>36</v>
      </c>
      <c r="D9" s="7">
        <v>32</v>
      </c>
      <c r="E9" s="7">
        <v>4</v>
      </c>
      <c r="F9" s="8">
        <v>5.5</v>
      </c>
      <c r="G9" s="5" t="s">
        <v>17</v>
      </c>
      <c r="H9" s="9">
        <v>0.2</v>
      </c>
      <c r="I9" s="4"/>
      <c r="J9" s="22"/>
      <c r="K9" s="7"/>
    </row>
    <row r="10" spans="1:12" ht="30" customHeight="1">
      <c r="A10" s="7">
        <v>5</v>
      </c>
      <c r="B10" s="7" t="s">
        <v>21</v>
      </c>
      <c r="C10" s="7">
        <v>93</v>
      </c>
      <c r="D10" s="7">
        <v>69</v>
      </c>
      <c r="E10" s="7">
        <v>24</v>
      </c>
      <c r="F10" s="5">
        <v>0.95</v>
      </c>
      <c r="G10" s="4">
        <v>6000</v>
      </c>
      <c r="H10" s="9"/>
      <c r="I10" s="9">
        <v>0.1</v>
      </c>
      <c r="J10" s="22"/>
      <c r="K10" s="7"/>
    </row>
    <row r="11" spans="1:12" ht="30" customHeight="1">
      <c r="A11" s="7">
        <v>6</v>
      </c>
      <c r="B11" s="7" t="s">
        <v>22</v>
      </c>
      <c r="C11" s="7">
        <f t="shared" ref="C11:C18" si="1">D11+E11</f>
        <v>70</v>
      </c>
      <c r="D11" s="7">
        <v>26</v>
      </c>
      <c r="E11" s="7">
        <v>44</v>
      </c>
      <c r="F11" s="5">
        <v>0.25</v>
      </c>
      <c r="G11" s="5">
        <v>300</v>
      </c>
      <c r="H11" s="9"/>
      <c r="I11" s="9">
        <v>0.1</v>
      </c>
      <c r="J11" s="22"/>
      <c r="K11" s="23"/>
    </row>
    <row r="12" spans="1:12" ht="30" customHeight="1">
      <c r="A12" s="7">
        <v>7</v>
      </c>
      <c r="B12" s="7" t="s">
        <v>23</v>
      </c>
      <c r="C12" s="7">
        <f t="shared" si="1"/>
        <v>73</v>
      </c>
      <c r="D12" s="7">
        <v>36</v>
      </c>
      <c r="E12" s="7">
        <v>37</v>
      </c>
      <c r="F12" s="5">
        <v>0.4</v>
      </c>
      <c r="G12" s="5">
        <v>500</v>
      </c>
      <c r="H12" s="9"/>
      <c r="I12" s="24">
        <v>7.4999999999999997E-2</v>
      </c>
      <c r="J12" s="22"/>
      <c r="K12" s="49" t="s">
        <v>24</v>
      </c>
    </row>
    <row r="13" spans="1:12" ht="30" customHeight="1">
      <c r="A13" s="7">
        <v>8</v>
      </c>
      <c r="B13" s="7" t="s">
        <v>25</v>
      </c>
      <c r="C13" s="7">
        <f t="shared" si="1"/>
        <v>50</v>
      </c>
      <c r="D13" s="7">
        <v>28</v>
      </c>
      <c r="E13" s="7">
        <v>22</v>
      </c>
      <c r="F13" s="5">
        <v>0.12</v>
      </c>
      <c r="G13" s="5">
        <v>400</v>
      </c>
      <c r="H13" s="9"/>
      <c r="I13" s="9">
        <v>0.28000000000000003</v>
      </c>
      <c r="J13" s="22"/>
      <c r="K13" s="25"/>
    </row>
    <row r="14" spans="1:12" ht="30" customHeight="1">
      <c r="A14" s="7">
        <v>9</v>
      </c>
      <c r="B14" s="7" t="s">
        <v>26</v>
      </c>
      <c r="C14" s="7">
        <f t="shared" si="1"/>
        <v>37</v>
      </c>
      <c r="D14" s="7">
        <v>28</v>
      </c>
      <c r="E14" s="7">
        <v>9</v>
      </c>
      <c r="F14" s="10" t="s">
        <v>27</v>
      </c>
      <c r="G14" s="5" t="s">
        <v>17</v>
      </c>
      <c r="H14" s="11">
        <v>0.28000000000000003</v>
      </c>
      <c r="I14" s="9"/>
      <c r="J14" s="22"/>
      <c r="K14" s="26"/>
    </row>
    <row r="15" spans="1:12" ht="36" customHeight="1">
      <c r="A15" s="7">
        <v>10</v>
      </c>
      <c r="B15" s="5" t="s">
        <v>28</v>
      </c>
      <c r="C15" s="7">
        <f t="shared" si="1"/>
        <v>11</v>
      </c>
      <c r="D15" s="3">
        <v>8</v>
      </c>
      <c r="E15" s="3">
        <v>3</v>
      </c>
      <c r="F15" s="12">
        <v>240</v>
      </c>
      <c r="G15" s="13" t="s">
        <v>17</v>
      </c>
      <c r="H15" s="14">
        <v>5.5E-2</v>
      </c>
      <c r="I15" s="27">
        <v>0.57999999999999996</v>
      </c>
      <c r="J15" s="42">
        <v>0.28999999999999998</v>
      </c>
      <c r="K15" s="43" t="s">
        <v>29</v>
      </c>
    </row>
    <row r="16" spans="1:12" ht="36" customHeight="1">
      <c r="A16" s="7">
        <v>11</v>
      </c>
      <c r="B16" s="5" t="s">
        <v>30</v>
      </c>
      <c r="C16" s="7">
        <f t="shared" si="1"/>
        <v>27</v>
      </c>
      <c r="D16" s="3">
        <v>24</v>
      </c>
      <c r="E16" s="3">
        <v>3</v>
      </c>
      <c r="F16" s="12">
        <v>140</v>
      </c>
      <c r="G16" s="13">
        <v>770</v>
      </c>
      <c r="H16" s="14">
        <v>5.5E-2</v>
      </c>
      <c r="I16" s="27">
        <v>0.57999999999999996</v>
      </c>
      <c r="J16" s="42">
        <v>0.28999999999999998</v>
      </c>
      <c r="K16" s="44"/>
    </row>
    <row r="17" spans="1:11" ht="34.049999999999997" customHeight="1">
      <c r="A17" s="7">
        <v>12</v>
      </c>
      <c r="B17" s="5" t="s">
        <v>31</v>
      </c>
      <c r="C17" s="7">
        <f t="shared" si="1"/>
        <v>14</v>
      </c>
      <c r="D17" s="3">
        <v>10</v>
      </c>
      <c r="E17" s="3">
        <v>4</v>
      </c>
      <c r="F17" s="12">
        <v>40</v>
      </c>
      <c r="G17" s="13">
        <v>970</v>
      </c>
      <c r="H17" s="14">
        <v>5.5E-2</v>
      </c>
      <c r="I17" s="27">
        <v>0.57999999999999996</v>
      </c>
      <c r="J17" s="42">
        <v>0.28999999999999998</v>
      </c>
      <c r="K17" s="44"/>
    </row>
    <row r="18" spans="1:11" ht="33" customHeight="1">
      <c r="A18" s="37">
        <v>13</v>
      </c>
      <c r="B18" s="35" t="s">
        <v>32</v>
      </c>
      <c r="C18" s="37">
        <f t="shared" si="1"/>
        <v>25</v>
      </c>
      <c r="D18" s="39">
        <v>18</v>
      </c>
      <c r="E18" s="39">
        <v>7</v>
      </c>
      <c r="F18" s="12">
        <v>0.1</v>
      </c>
      <c r="G18" s="40">
        <v>300</v>
      </c>
      <c r="H18" s="15">
        <v>5.5E-2</v>
      </c>
      <c r="I18" s="16">
        <v>0.57999999999999996</v>
      </c>
      <c r="J18" s="42">
        <v>0.28999999999999998</v>
      </c>
      <c r="K18" s="45"/>
    </row>
    <row r="19" spans="1:11" ht="30" customHeight="1">
      <c r="A19" s="38"/>
      <c r="B19" s="36"/>
      <c r="C19" s="38"/>
      <c r="D19" s="38"/>
      <c r="E19" s="38"/>
      <c r="F19" s="12"/>
      <c r="G19" s="41"/>
      <c r="H19" s="16">
        <v>0.18</v>
      </c>
      <c r="I19" s="16"/>
      <c r="J19" s="28"/>
      <c r="K19" s="46" t="s">
        <v>33</v>
      </c>
    </row>
    <row r="20" spans="1:11" ht="43.05" customHeight="1">
      <c r="A20" s="7">
        <v>14</v>
      </c>
      <c r="B20" s="5" t="s">
        <v>34</v>
      </c>
      <c r="C20" s="7">
        <f>D20+E20</f>
        <v>4</v>
      </c>
      <c r="D20" s="3">
        <v>4</v>
      </c>
      <c r="E20" s="3"/>
      <c r="F20" s="12" t="s">
        <v>27</v>
      </c>
      <c r="G20" s="13" t="s">
        <v>17</v>
      </c>
      <c r="H20" s="15">
        <v>5.5E-2</v>
      </c>
      <c r="I20" s="16">
        <v>0.57999999999999996</v>
      </c>
      <c r="J20" s="42">
        <v>0.28999999999999998</v>
      </c>
      <c r="K20" s="47" t="s">
        <v>35</v>
      </c>
    </row>
    <row r="21" spans="1:11" ht="49.95" customHeight="1">
      <c r="A21" s="7">
        <v>15</v>
      </c>
      <c r="B21" s="5" t="s">
        <v>36</v>
      </c>
      <c r="C21" s="7">
        <v>8</v>
      </c>
      <c r="D21" s="3">
        <v>7</v>
      </c>
      <c r="E21" s="3">
        <v>1</v>
      </c>
      <c r="F21" s="12"/>
      <c r="G21" s="13" t="s">
        <v>17</v>
      </c>
      <c r="H21" s="15">
        <v>5.5E-2</v>
      </c>
      <c r="I21" s="16">
        <v>0.57999999999999996</v>
      </c>
      <c r="J21" s="42">
        <v>0.28999999999999998</v>
      </c>
      <c r="K21" s="48"/>
    </row>
    <row r="22" spans="1:11" ht="36" customHeight="1">
      <c r="A22" s="7">
        <v>16</v>
      </c>
      <c r="B22" s="3" t="s">
        <v>37</v>
      </c>
      <c r="C22" s="7">
        <f>D22+E22</f>
        <v>8</v>
      </c>
      <c r="D22" s="3">
        <v>7</v>
      </c>
      <c r="E22" s="3">
        <v>1</v>
      </c>
      <c r="F22" s="17" t="s">
        <v>38</v>
      </c>
      <c r="G22" s="13">
        <v>260</v>
      </c>
      <c r="H22" s="33">
        <v>0.20300000000000001</v>
      </c>
      <c r="I22" s="34"/>
      <c r="J22" s="42">
        <v>0.28999999999999998</v>
      </c>
      <c r="K22" s="46" t="s">
        <v>39</v>
      </c>
    </row>
    <row r="23" spans="1:11" ht="27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16">
    <mergeCell ref="A4:A5"/>
    <mergeCell ref="A18:A19"/>
    <mergeCell ref="B4:B5"/>
    <mergeCell ref="B18:B19"/>
    <mergeCell ref="C18:C19"/>
    <mergeCell ref="B2:K2"/>
    <mergeCell ref="C4:E4"/>
    <mergeCell ref="F4:G4"/>
    <mergeCell ref="H4:J4"/>
    <mergeCell ref="H22:I22"/>
    <mergeCell ref="D18:D19"/>
    <mergeCell ref="E18:E19"/>
    <mergeCell ref="G18:G19"/>
    <mergeCell ref="K4:K5"/>
    <mergeCell ref="K15:K18"/>
    <mergeCell ref="K20:K21"/>
  </mergeCells>
  <phoneticPr fontId="4" type="noConversion"/>
  <pageMargins left="0.511811023622047" right="0.28999999999999998" top="0.51180555555555596" bottom="0.51180555555555596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2021工资含量表 (2)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高珊</cp:lastModifiedBy>
  <cp:lastPrinted>2020-04-20T07:07:00Z</cp:lastPrinted>
  <dcterms:created xsi:type="dcterms:W3CDTF">2006-09-13T11:21:00Z</dcterms:created>
  <dcterms:modified xsi:type="dcterms:W3CDTF">2021-04-07T02:06:40Z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00522F76046A43469B16441F9101766C</vt:lpwstr>
  </property>
</Properties>
</file>